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1"/>
  </bookViews>
  <sheets>
    <sheet name="Д 2013-14" sheetId="9" r:id="rId1"/>
    <sheet name="Д 2015-16" sheetId="8" r:id="rId2"/>
    <sheet name="М 2015-16" sheetId="4" r:id="rId3"/>
    <sheet name="М 2013-14" sheetId="7" r:id="rId4"/>
  </sheets>
  <definedNames>
    <definedName name="_xlnm.Print_Area" localSheetId="0">'Д 2013-14'!$A$1:$W$32</definedName>
    <definedName name="_xlnm.Print_Area" localSheetId="1">'Д 2015-16'!$A$1:$U$29</definedName>
    <definedName name="_xlnm.Print_Area" localSheetId="3">'М 2013-14'!$A$1:$Q$23</definedName>
    <definedName name="_xlnm.Print_Area" localSheetId="2">'М 2015-16'!$A$1:$S$26</definedName>
  </definedNames>
  <calcPr calcId="145621"/>
</workbook>
</file>

<file path=xl/calcChain.xml><?xml version="1.0" encoding="utf-8"?>
<calcChain xmlns="http://schemas.openxmlformats.org/spreadsheetml/2006/main">
  <c r="T25" i="8" l="1"/>
  <c r="T22" i="8"/>
  <c r="T19" i="8"/>
  <c r="T16" i="8"/>
  <c r="T13" i="8"/>
  <c r="T10" i="8"/>
  <c r="T7" i="8"/>
  <c r="T4" i="8"/>
  <c r="V28" i="9"/>
  <c r="V25" i="9"/>
  <c r="V22" i="9"/>
  <c r="V19" i="9"/>
  <c r="V16" i="9"/>
  <c r="V13" i="9"/>
  <c r="V10" i="9"/>
  <c r="V7" i="9"/>
  <c r="V4" i="9"/>
  <c r="P19" i="7" l="1"/>
  <c r="P16" i="7"/>
  <c r="P10" i="7"/>
  <c r="P7" i="7"/>
  <c r="P4" i="7"/>
  <c r="R22" i="4"/>
  <c r="R19" i="4"/>
  <c r="R16" i="4"/>
  <c r="R13" i="4"/>
  <c r="R10" i="4"/>
  <c r="R7" i="4"/>
  <c r="R4" i="4" l="1"/>
</calcChain>
</file>

<file path=xl/sharedStrings.xml><?xml version="1.0" encoding="utf-8"?>
<sst xmlns="http://schemas.openxmlformats.org/spreadsheetml/2006/main" count="156" uniqueCount="97">
  <si>
    <t>№ п/п</t>
  </si>
  <si>
    <t>Фамилия</t>
  </si>
  <si>
    <t>Имена</t>
  </si>
  <si>
    <t>Вершинины</t>
  </si>
  <si>
    <t>Александр</t>
  </si>
  <si>
    <t>Людмила</t>
  </si>
  <si>
    <t>Екатерина</t>
  </si>
  <si>
    <t>Сичкарь</t>
  </si>
  <si>
    <t>Евгений</t>
  </si>
  <si>
    <t>Марина</t>
  </si>
  <si>
    <t>Валерия</t>
  </si>
  <si>
    <t>Сокольниковы</t>
  </si>
  <si>
    <t>Валерий</t>
  </si>
  <si>
    <t>Разалия</t>
  </si>
  <si>
    <t>Дамир</t>
  </si>
  <si>
    <t>Колотий</t>
  </si>
  <si>
    <t>Алексей</t>
  </si>
  <si>
    <t>Максим</t>
  </si>
  <si>
    <t>Шаломовы</t>
  </si>
  <si>
    <t>Николай</t>
  </si>
  <si>
    <t>Анастасия</t>
  </si>
  <si>
    <t>Ореховы</t>
  </si>
  <si>
    <t>Валентина</t>
  </si>
  <si>
    <t>Николаевы</t>
  </si>
  <si>
    <t>Сергей</t>
  </si>
  <si>
    <t>Анна</t>
  </si>
  <si>
    <t>Бусаревы</t>
  </si>
  <si>
    <t>Илья</t>
  </si>
  <si>
    <t>Ксения</t>
  </si>
  <si>
    <t>Голубевы</t>
  </si>
  <si>
    <t>Данил</t>
  </si>
  <si>
    <t>Светлана</t>
  </si>
  <si>
    <t>Мария</t>
  </si>
  <si>
    <t>Пискуновы</t>
  </si>
  <si>
    <t>Виталий</t>
  </si>
  <si>
    <t>Дмитрий</t>
  </si>
  <si>
    <t>Елена</t>
  </si>
  <si>
    <t>Мирон</t>
  </si>
  <si>
    <t>Гуртовые</t>
  </si>
  <si>
    <t>Олег</t>
  </si>
  <si>
    <t>Надежда</t>
  </si>
  <si>
    <t>Бочаровы</t>
  </si>
  <si>
    <t>Василий</t>
  </si>
  <si>
    <t>Лилия</t>
  </si>
  <si>
    <t>Лихтарович</t>
  </si>
  <si>
    <t>Андрей</t>
  </si>
  <si>
    <t>Алена</t>
  </si>
  <si>
    <t>Караблины</t>
  </si>
  <si>
    <t>Петр</t>
  </si>
  <si>
    <t>Ульяна</t>
  </si>
  <si>
    <t>Плигузовы</t>
  </si>
  <si>
    <t>Виктор</t>
  </si>
  <si>
    <t>Татьяна</t>
  </si>
  <si>
    <t>Никита</t>
  </si>
  <si>
    <t>Филатовы</t>
  </si>
  <si>
    <t>Юлия</t>
  </si>
  <si>
    <t>Кира</t>
  </si>
  <si>
    <t>Беляевы</t>
  </si>
  <si>
    <t>Юрий</t>
  </si>
  <si>
    <t>Ирина</t>
  </si>
  <si>
    <t>Панины</t>
  </si>
  <si>
    <t>Михаил</t>
  </si>
  <si>
    <t>Клепикова</t>
  </si>
  <si>
    <t>Алиса</t>
  </si>
  <si>
    <t>Трифоновы</t>
  </si>
  <si>
    <t>Константин</t>
  </si>
  <si>
    <t>Нелли</t>
  </si>
  <si>
    <t>Виктория</t>
  </si>
  <si>
    <t>Аксеновы</t>
  </si>
  <si>
    <t>Варвара</t>
  </si>
  <si>
    <t>Биктяшевы</t>
  </si>
  <si>
    <t>Рузаль</t>
  </si>
  <si>
    <t>Леонид</t>
  </si>
  <si>
    <t>Валагурины</t>
  </si>
  <si>
    <t>Полина</t>
  </si>
  <si>
    <t>Васильевы</t>
  </si>
  <si>
    <t>Матвей</t>
  </si>
  <si>
    <t>Игнат</t>
  </si>
  <si>
    <t>Локтевы</t>
  </si>
  <si>
    <t>Качуровские</t>
  </si>
  <si>
    <t>Славиковские</t>
  </si>
  <si>
    <t>Наталья</t>
  </si>
  <si>
    <t>Павел</t>
  </si>
  <si>
    <t>Дарья</t>
  </si>
  <si>
    <t>Очки</t>
  </si>
  <si>
    <t>Место</t>
  </si>
  <si>
    <r>
      <t xml:space="preserve">Летние спортивные игры среди муниципальных образований Красноярского края 2026 года
Протокол результатов
ШАШКИ
</t>
    </r>
    <r>
      <rPr>
        <b/>
        <sz val="14"/>
        <color theme="1"/>
        <rFont val="Times New Roman"/>
        <family val="1"/>
        <charset val="204"/>
      </rPr>
      <t>Семьи с мальчиками 10-11 лет (2015-2016 г.р.)</t>
    </r>
  </si>
  <si>
    <r>
      <t xml:space="preserve">Летние спортивные игры среди муниципальных образований Красноярского края 2026 года
Протокол результатов
ШАШКИ
</t>
    </r>
    <r>
      <rPr>
        <b/>
        <sz val="14"/>
        <color theme="1"/>
        <rFont val="Times New Roman"/>
        <family val="1"/>
        <charset val="204"/>
      </rPr>
      <t>Семьи с мальчиками 12-13 лет (2013-2014 г.р.)</t>
    </r>
  </si>
  <si>
    <t>г. Ачинск
06.06.2026</t>
  </si>
  <si>
    <r>
      <t xml:space="preserve">Летние спортивные игры среди муниципальных образований Красноярского края 2026 года
Протокол результатов
ШАШКИ
</t>
    </r>
    <r>
      <rPr>
        <b/>
        <sz val="14"/>
        <color theme="1"/>
        <rFont val="Times New Roman"/>
        <family val="1"/>
        <charset val="204"/>
      </rPr>
      <t>Семьи с девочками 10-11 лет (2015-2016 г.р.)</t>
    </r>
  </si>
  <si>
    <t>№</t>
  </si>
  <si>
    <r>
      <t xml:space="preserve">Летние спортивные игры среди муниципальных образований Красноярского края 2026 года
Протокол результатов
ШАШКИ
</t>
    </r>
    <r>
      <rPr>
        <b/>
        <sz val="14"/>
        <color theme="1"/>
        <rFont val="Times New Roman"/>
        <family val="1"/>
        <charset val="204"/>
      </rPr>
      <t>Семьи с девочками 12-13 лет (2013-2014 г.р.)</t>
    </r>
  </si>
  <si>
    <t>Герасимовы</t>
  </si>
  <si>
    <t>Олеся</t>
  </si>
  <si>
    <t>-</t>
  </si>
  <si>
    <t>Главный судья</t>
  </si>
  <si>
    <t>Дюбина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</si>
</sst>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zoomScale="85" zoomScaleNormal="85" workbookViewId="0">
      <selection activeCell="W25" sqref="W25:W27"/>
    </sheetView>
  </sheetViews>
  <sheetFormatPr defaultRowHeight="18" x14ac:dyDescent="0.3"/>
  <cols>
    <col min="1" max="1" width="6" style="4" customWidth="1"/>
    <col min="2" max="2" width="17.5546875" style="3" customWidth="1"/>
    <col min="3" max="3" width="14.88671875" style="4" customWidth="1"/>
    <col min="4" max="4" width="9.44140625" style="5" customWidth="1"/>
    <col min="5" max="23" width="8.88671875" style="26"/>
  </cols>
  <sheetData>
    <row r="1" spans="1:23" ht="70.8" customHeight="1" x14ac:dyDescent="0.3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41.4" customHeight="1" x14ac:dyDescent="0.3">
      <c r="U2" s="30" t="s">
        <v>88</v>
      </c>
      <c r="V2" s="30"/>
      <c r="W2" s="30"/>
    </row>
    <row r="3" spans="1:23" ht="34.200000000000003" customHeight="1" x14ac:dyDescent="0.3">
      <c r="A3" s="1" t="s">
        <v>90</v>
      </c>
      <c r="B3" s="1" t="s">
        <v>1</v>
      </c>
      <c r="C3" s="1" t="s">
        <v>2</v>
      </c>
      <c r="D3" s="17">
        <v>16</v>
      </c>
      <c r="E3" s="18"/>
      <c r="F3" s="17">
        <v>17</v>
      </c>
      <c r="G3" s="18"/>
      <c r="H3" s="17">
        <v>18</v>
      </c>
      <c r="I3" s="18"/>
      <c r="J3" s="17">
        <v>19</v>
      </c>
      <c r="K3" s="18"/>
      <c r="L3" s="17">
        <v>20</v>
      </c>
      <c r="M3" s="18"/>
      <c r="N3" s="17">
        <v>21</v>
      </c>
      <c r="O3" s="18"/>
      <c r="P3" s="17">
        <v>22</v>
      </c>
      <c r="Q3" s="18"/>
      <c r="R3" s="17">
        <v>23</v>
      </c>
      <c r="S3" s="18"/>
      <c r="T3" s="17">
        <v>32</v>
      </c>
      <c r="U3" s="18"/>
      <c r="V3" s="1" t="s">
        <v>84</v>
      </c>
      <c r="W3" s="7" t="s">
        <v>85</v>
      </c>
    </row>
    <row r="4" spans="1:23" x14ac:dyDescent="0.3">
      <c r="A4" s="14">
        <v>16</v>
      </c>
      <c r="B4" s="14" t="s">
        <v>68</v>
      </c>
      <c r="C4" s="1" t="s">
        <v>16</v>
      </c>
      <c r="D4" s="11"/>
      <c r="E4" s="25"/>
      <c r="F4" s="14">
        <v>1.5</v>
      </c>
      <c r="G4" s="1">
        <v>0.5</v>
      </c>
      <c r="H4" s="14">
        <v>1</v>
      </c>
      <c r="I4" s="1">
        <v>0</v>
      </c>
      <c r="J4" s="14">
        <v>3</v>
      </c>
      <c r="K4" s="1">
        <v>1</v>
      </c>
      <c r="L4" s="14">
        <v>2</v>
      </c>
      <c r="M4" s="1">
        <v>1</v>
      </c>
      <c r="N4" s="14">
        <v>3</v>
      </c>
      <c r="O4" s="1">
        <v>1</v>
      </c>
      <c r="P4" s="14">
        <v>2.5</v>
      </c>
      <c r="Q4" s="1">
        <v>0.5</v>
      </c>
      <c r="R4" s="14">
        <v>1.5</v>
      </c>
      <c r="S4" s="1">
        <v>0</v>
      </c>
      <c r="T4" s="14">
        <v>3</v>
      </c>
      <c r="U4" s="1">
        <v>1</v>
      </c>
      <c r="V4" s="14">
        <f>SUM(T4,R4,P4,N4,L4,J4,H4,F4)</f>
        <v>17.5</v>
      </c>
      <c r="W4" s="14">
        <v>1</v>
      </c>
    </row>
    <row r="5" spans="1:23" x14ac:dyDescent="0.3">
      <c r="A5" s="15"/>
      <c r="B5" s="15"/>
      <c r="C5" s="1" t="s">
        <v>28</v>
      </c>
      <c r="D5" s="12"/>
      <c r="E5" s="25"/>
      <c r="F5" s="15"/>
      <c r="G5" s="1">
        <v>0</v>
      </c>
      <c r="H5" s="15"/>
      <c r="I5" s="1">
        <v>1</v>
      </c>
      <c r="J5" s="15"/>
      <c r="K5" s="1">
        <v>1</v>
      </c>
      <c r="L5" s="15"/>
      <c r="M5" s="1">
        <v>0</v>
      </c>
      <c r="N5" s="15"/>
      <c r="O5" s="1">
        <v>1</v>
      </c>
      <c r="P5" s="15"/>
      <c r="Q5" s="1">
        <v>1</v>
      </c>
      <c r="R5" s="15"/>
      <c r="S5" s="1">
        <v>0.5</v>
      </c>
      <c r="T5" s="15"/>
      <c r="U5" s="1">
        <v>1</v>
      </c>
      <c r="V5" s="15"/>
      <c r="W5" s="15"/>
    </row>
    <row r="6" spans="1:23" x14ac:dyDescent="0.3">
      <c r="A6" s="16"/>
      <c r="B6" s="16"/>
      <c r="C6" s="1" t="s">
        <v>69</v>
      </c>
      <c r="D6" s="13"/>
      <c r="E6" s="25"/>
      <c r="F6" s="16"/>
      <c r="G6" s="1">
        <v>1</v>
      </c>
      <c r="H6" s="16"/>
      <c r="I6" s="1">
        <v>0</v>
      </c>
      <c r="J6" s="16"/>
      <c r="K6" s="1">
        <v>1</v>
      </c>
      <c r="L6" s="16"/>
      <c r="M6" s="1">
        <v>1</v>
      </c>
      <c r="N6" s="16"/>
      <c r="O6" s="1">
        <v>1</v>
      </c>
      <c r="P6" s="16"/>
      <c r="Q6" s="1">
        <v>1</v>
      </c>
      <c r="R6" s="16"/>
      <c r="S6" s="1">
        <v>1</v>
      </c>
      <c r="T6" s="16"/>
      <c r="U6" s="1">
        <v>1</v>
      </c>
      <c r="V6" s="16"/>
      <c r="W6" s="16"/>
    </row>
    <row r="7" spans="1:23" x14ac:dyDescent="0.3">
      <c r="A7" s="14">
        <v>17</v>
      </c>
      <c r="B7" s="14" t="s">
        <v>64</v>
      </c>
      <c r="C7" s="1" t="s">
        <v>65</v>
      </c>
      <c r="D7" s="14">
        <v>1.5</v>
      </c>
      <c r="E7" s="1">
        <v>0.5</v>
      </c>
      <c r="F7" s="11"/>
      <c r="G7" s="25"/>
      <c r="H7" s="14">
        <v>1</v>
      </c>
      <c r="I7" s="1">
        <v>0</v>
      </c>
      <c r="J7" s="14">
        <v>2.5</v>
      </c>
      <c r="K7" s="1">
        <v>0.5</v>
      </c>
      <c r="L7" s="14">
        <v>1.5</v>
      </c>
      <c r="M7" s="1">
        <v>1</v>
      </c>
      <c r="N7" s="14">
        <v>2</v>
      </c>
      <c r="O7" s="1">
        <v>0</v>
      </c>
      <c r="P7" s="14">
        <v>2.5</v>
      </c>
      <c r="Q7" s="1">
        <v>0.5</v>
      </c>
      <c r="R7" s="14">
        <v>2</v>
      </c>
      <c r="S7" s="1">
        <v>1</v>
      </c>
      <c r="T7" s="14">
        <v>2.5</v>
      </c>
      <c r="U7" s="1">
        <v>1</v>
      </c>
      <c r="V7" s="14">
        <f>SUM(T7,R7,P7,N7,L7,J7,H7,D7)</f>
        <v>15.5</v>
      </c>
      <c r="W7" s="14">
        <v>4</v>
      </c>
    </row>
    <row r="8" spans="1:23" x14ac:dyDescent="0.3">
      <c r="A8" s="15"/>
      <c r="B8" s="15"/>
      <c r="C8" s="1" t="s">
        <v>66</v>
      </c>
      <c r="D8" s="15"/>
      <c r="E8" s="1">
        <v>1</v>
      </c>
      <c r="F8" s="12"/>
      <c r="G8" s="25"/>
      <c r="H8" s="15"/>
      <c r="I8" s="1">
        <v>0</v>
      </c>
      <c r="J8" s="15"/>
      <c r="K8" s="1">
        <v>1</v>
      </c>
      <c r="L8" s="15"/>
      <c r="M8" s="1">
        <v>0.5</v>
      </c>
      <c r="N8" s="15"/>
      <c r="O8" s="1">
        <v>1</v>
      </c>
      <c r="P8" s="15"/>
      <c r="Q8" s="1">
        <v>1</v>
      </c>
      <c r="R8" s="15"/>
      <c r="S8" s="1">
        <v>1</v>
      </c>
      <c r="T8" s="15"/>
      <c r="U8" s="1">
        <v>1</v>
      </c>
      <c r="V8" s="15"/>
      <c r="W8" s="15"/>
    </row>
    <row r="9" spans="1:23" x14ac:dyDescent="0.3">
      <c r="A9" s="16"/>
      <c r="B9" s="16"/>
      <c r="C9" s="1" t="s">
        <v>67</v>
      </c>
      <c r="D9" s="16"/>
      <c r="E9" s="1">
        <v>0</v>
      </c>
      <c r="F9" s="13"/>
      <c r="G9" s="25"/>
      <c r="H9" s="16"/>
      <c r="I9" s="1">
        <v>1</v>
      </c>
      <c r="J9" s="16"/>
      <c r="K9" s="1">
        <v>1</v>
      </c>
      <c r="L9" s="16"/>
      <c r="M9" s="1">
        <v>0</v>
      </c>
      <c r="N9" s="16"/>
      <c r="O9" s="1">
        <v>1</v>
      </c>
      <c r="P9" s="16"/>
      <c r="Q9" s="1">
        <v>1</v>
      </c>
      <c r="R9" s="16"/>
      <c r="S9" s="1">
        <v>0</v>
      </c>
      <c r="T9" s="16"/>
      <c r="U9" s="1">
        <v>0.5</v>
      </c>
      <c r="V9" s="16"/>
      <c r="W9" s="16"/>
    </row>
    <row r="10" spans="1:23" x14ac:dyDescent="0.3">
      <c r="A10" s="14">
        <v>18</v>
      </c>
      <c r="B10" s="14" t="s">
        <v>47</v>
      </c>
      <c r="C10" s="1" t="s">
        <v>48</v>
      </c>
      <c r="D10" s="14">
        <v>2</v>
      </c>
      <c r="E10" s="1">
        <v>1</v>
      </c>
      <c r="F10" s="14">
        <v>2</v>
      </c>
      <c r="G10" s="1">
        <v>1</v>
      </c>
      <c r="H10" s="11"/>
      <c r="I10" s="25"/>
      <c r="J10" s="14">
        <v>2</v>
      </c>
      <c r="K10" s="1">
        <v>0</v>
      </c>
      <c r="L10" s="14">
        <v>1.5</v>
      </c>
      <c r="M10" s="1">
        <v>1</v>
      </c>
      <c r="N10" s="14">
        <v>1.5</v>
      </c>
      <c r="O10" s="1">
        <v>0</v>
      </c>
      <c r="P10" s="14">
        <v>2.5</v>
      </c>
      <c r="Q10" s="1">
        <v>1</v>
      </c>
      <c r="R10" s="14">
        <v>2</v>
      </c>
      <c r="S10" s="1">
        <v>0</v>
      </c>
      <c r="T10" s="14">
        <v>2</v>
      </c>
      <c r="U10" s="1">
        <v>1</v>
      </c>
      <c r="V10" s="14">
        <f>SUM(T10,R10,P10,N10,L10,J10,F10,D10)</f>
        <v>15.5</v>
      </c>
      <c r="W10" s="14">
        <v>2</v>
      </c>
    </row>
    <row r="11" spans="1:23" x14ac:dyDescent="0.3">
      <c r="A11" s="15"/>
      <c r="B11" s="15"/>
      <c r="C11" s="1" t="s">
        <v>40</v>
      </c>
      <c r="D11" s="15"/>
      <c r="E11" s="1">
        <v>0</v>
      </c>
      <c r="F11" s="15"/>
      <c r="G11" s="1">
        <v>1</v>
      </c>
      <c r="H11" s="12"/>
      <c r="I11" s="25"/>
      <c r="J11" s="15"/>
      <c r="K11" s="1">
        <v>1</v>
      </c>
      <c r="L11" s="15"/>
      <c r="M11" s="1">
        <v>0.5</v>
      </c>
      <c r="N11" s="15"/>
      <c r="O11" s="1">
        <v>0.5</v>
      </c>
      <c r="P11" s="15"/>
      <c r="Q11" s="1">
        <v>1</v>
      </c>
      <c r="R11" s="15"/>
      <c r="S11" s="1">
        <v>1</v>
      </c>
      <c r="T11" s="15"/>
      <c r="U11" s="1">
        <v>1</v>
      </c>
      <c r="V11" s="15"/>
      <c r="W11" s="15"/>
    </row>
    <row r="12" spans="1:23" x14ac:dyDescent="0.3">
      <c r="A12" s="16"/>
      <c r="B12" s="16"/>
      <c r="C12" s="1" t="s">
        <v>49</v>
      </c>
      <c r="D12" s="16"/>
      <c r="E12" s="1">
        <v>1</v>
      </c>
      <c r="F12" s="16"/>
      <c r="G12" s="1">
        <v>0</v>
      </c>
      <c r="H12" s="13"/>
      <c r="I12" s="25"/>
      <c r="J12" s="16"/>
      <c r="K12" s="1">
        <v>1</v>
      </c>
      <c r="L12" s="16"/>
      <c r="M12" s="1">
        <v>0</v>
      </c>
      <c r="N12" s="16"/>
      <c r="O12" s="1">
        <v>1</v>
      </c>
      <c r="P12" s="16"/>
      <c r="Q12" s="1">
        <v>0.5</v>
      </c>
      <c r="R12" s="16"/>
      <c r="S12" s="1">
        <v>1</v>
      </c>
      <c r="T12" s="16"/>
      <c r="U12" s="1">
        <v>0</v>
      </c>
      <c r="V12" s="16"/>
      <c r="W12" s="16"/>
    </row>
    <row r="13" spans="1:23" x14ac:dyDescent="0.3">
      <c r="A13" s="14">
        <v>19</v>
      </c>
      <c r="B13" s="14" t="s">
        <v>18</v>
      </c>
      <c r="C13" s="1" t="s">
        <v>19</v>
      </c>
      <c r="D13" s="14">
        <v>0</v>
      </c>
      <c r="E13" s="1">
        <v>0</v>
      </c>
      <c r="F13" s="14">
        <v>0.5</v>
      </c>
      <c r="G13" s="1">
        <v>0.5</v>
      </c>
      <c r="H13" s="14">
        <v>1</v>
      </c>
      <c r="I13" s="1">
        <v>1</v>
      </c>
      <c r="J13" s="11"/>
      <c r="K13" s="25"/>
      <c r="L13" s="14">
        <v>0.5</v>
      </c>
      <c r="M13" s="1">
        <v>0.5</v>
      </c>
      <c r="N13" s="14">
        <v>2</v>
      </c>
      <c r="O13" s="1">
        <v>1</v>
      </c>
      <c r="P13" s="14">
        <v>2</v>
      </c>
      <c r="Q13" s="1">
        <v>1</v>
      </c>
      <c r="R13" s="14">
        <v>0</v>
      </c>
      <c r="S13" s="1">
        <v>0</v>
      </c>
      <c r="T13" s="14">
        <v>2</v>
      </c>
      <c r="U13" s="1">
        <v>1</v>
      </c>
      <c r="V13" s="14">
        <f>SUM(T13,R13,P13,N13,L13,H13,F13,D13)</f>
        <v>8</v>
      </c>
      <c r="W13" s="14">
        <v>7</v>
      </c>
    </row>
    <row r="14" spans="1:23" x14ac:dyDescent="0.3">
      <c r="A14" s="15"/>
      <c r="B14" s="15"/>
      <c r="C14" s="1" t="s">
        <v>20</v>
      </c>
      <c r="D14" s="15"/>
      <c r="E14" s="1">
        <v>0</v>
      </c>
      <c r="F14" s="15"/>
      <c r="G14" s="1">
        <v>0</v>
      </c>
      <c r="H14" s="15"/>
      <c r="I14" s="1">
        <v>0</v>
      </c>
      <c r="J14" s="12"/>
      <c r="K14" s="25"/>
      <c r="L14" s="15"/>
      <c r="M14" s="1">
        <v>0</v>
      </c>
      <c r="N14" s="15"/>
      <c r="O14" s="1">
        <v>1</v>
      </c>
      <c r="P14" s="15"/>
      <c r="Q14" s="1">
        <v>1</v>
      </c>
      <c r="R14" s="15"/>
      <c r="S14" s="1">
        <v>0</v>
      </c>
      <c r="T14" s="15"/>
      <c r="U14" s="1">
        <v>1</v>
      </c>
      <c r="V14" s="15"/>
      <c r="W14" s="15"/>
    </row>
    <row r="15" spans="1:23" x14ac:dyDescent="0.3">
      <c r="A15" s="16"/>
      <c r="B15" s="16"/>
      <c r="C15" s="1" t="s">
        <v>6</v>
      </c>
      <c r="D15" s="16"/>
      <c r="E15" s="1">
        <v>0</v>
      </c>
      <c r="F15" s="16"/>
      <c r="G15" s="1">
        <v>0</v>
      </c>
      <c r="H15" s="16"/>
      <c r="I15" s="1">
        <v>0</v>
      </c>
      <c r="J15" s="13"/>
      <c r="K15" s="25"/>
      <c r="L15" s="16"/>
      <c r="M15" s="1">
        <v>0</v>
      </c>
      <c r="N15" s="16"/>
      <c r="O15" s="1">
        <v>0</v>
      </c>
      <c r="P15" s="16"/>
      <c r="Q15" s="1">
        <v>0</v>
      </c>
      <c r="R15" s="16"/>
      <c r="S15" s="1">
        <v>0</v>
      </c>
      <c r="T15" s="16"/>
      <c r="U15" s="1">
        <v>0</v>
      </c>
      <c r="V15" s="16"/>
      <c r="W15" s="16"/>
    </row>
    <row r="16" spans="1:23" x14ac:dyDescent="0.3">
      <c r="A16" s="14">
        <v>20</v>
      </c>
      <c r="B16" s="14" t="s">
        <v>57</v>
      </c>
      <c r="C16" s="1" t="s">
        <v>58</v>
      </c>
      <c r="D16" s="14">
        <v>1</v>
      </c>
      <c r="E16" s="1">
        <v>0</v>
      </c>
      <c r="F16" s="14">
        <v>1.5</v>
      </c>
      <c r="G16" s="1">
        <v>0</v>
      </c>
      <c r="H16" s="14">
        <v>1.5</v>
      </c>
      <c r="I16" s="1">
        <v>0</v>
      </c>
      <c r="J16" s="14">
        <v>2.5</v>
      </c>
      <c r="K16" s="1">
        <v>0.5</v>
      </c>
      <c r="L16" s="11"/>
      <c r="M16" s="25"/>
      <c r="N16" s="14">
        <v>2</v>
      </c>
      <c r="O16" s="1">
        <v>0</v>
      </c>
      <c r="P16" s="14">
        <v>2.5</v>
      </c>
      <c r="Q16" s="1">
        <v>1</v>
      </c>
      <c r="R16" s="14">
        <v>2</v>
      </c>
      <c r="S16" s="1">
        <v>0.5</v>
      </c>
      <c r="T16" s="14">
        <v>2.5</v>
      </c>
      <c r="U16" s="1">
        <v>1</v>
      </c>
      <c r="V16" s="14">
        <f>SUM(T16,R16,P16,N16,J16,H16,F16,D16)</f>
        <v>15.5</v>
      </c>
      <c r="W16" s="14">
        <v>3</v>
      </c>
    </row>
    <row r="17" spans="1:23" x14ac:dyDescent="0.3">
      <c r="A17" s="15"/>
      <c r="B17" s="15"/>
      <c r="C17" s="1" t="s">
        <v>59</v>
      </c>
      <c r="D17" s="15"/>
      <c r="E17" s="1">
        <v>1</v>
      </c>
      <c r="F17" s="15"/>
      <c r="G17" s="1">
        <v>0.5</v>
      </c>
      <c r="H17" s="15"/>
      <c r="I17" s="1">
        <v>0.5</v>
      </c>
      <c r="J17" s="15"/>
      <c r="K17" s="1">
        <v>1</v>
      </c>
      <c r="L17" s="12"/>
      <c r="M17" s="25"/>
      <c r="N17" s="15"/>
      <c r="O17" s="1">
        <v>1</v>
      </c>
      <c r="P17" s="15"/>
      <c r="Q17" s="1">
        <v>1</v>
      </c>
      <c r="R17" s="15"/>
      <c r="S17" s="1">
        <v>1</v>
      </c>
      <c r="T17" s="15"/>
      <c r="U17" s="1">
        <v>1</v>
      </c>
      <c r="V17" s="15"/>
      <c r="W17" s="15"/>
    </row>
    <row r="18" spans="1:23" x14ac:dyDescent="0.3">
      <c r="A18" s="16"/>
      <c r="B18" s="16"/>
      <c r="C18" s="1" t="s">
        <v>25</v>
      </c>
      <c r="D18" s="16"/>
      <c r="E18" s="1">
        <v>0</v>
      </c>
      <c r="F18" s="16"/>
      <c r="G18" s="1">
        <v>1</v>
      </c>
      <c r="H18" s="16"/>
      <c r="I18" s="1">
        <v>1</v>
      </c>
      <c r="J18" s="16"/>
      <c r="K18" s="1">
        <v>1</v>
      </c>
      <c r="L18" s="13"/>
      <c r="M18" s="25"/>
      <c r="N18" s="16"/>
      <c r="O18" s="1">
        <v>1</v>
      </c>
      <c r="P18" s="16"/>
      <c r="Q18" s="1">
        <v>0.5</v>
      </c>
      <c r="R18" s="16"/>
      <c r="S18" s="1">
        <v>0.5</v>
      </c>
      <c r="T18" s="16"/>
      <c r="U18" s="1">
        <v>0.5</v>
      </c>
      <c r="V18" s="16"/>
      <c r="W18" s="16"/>
    </row>
    <row r="19" spans="1:23" x14ac:dyDescent="0.3">
      <c r="A19" s="14">
        <v>21</v>
      </c>
      <c r="B19" s="14" t="s">
        <v>80</v>
      </c>
      <c r="C19" s="1" t="s">
        <v>4</v>
      </c>
      <c r="D19" s="14">
        <v>0</v>
      </c>
      <c r="E19" s="1">
        <v>0</v>
      </c>
      <c r="F19" s="14">
        <v>1</v>
      </c>
      <c r="G19" s="1">
        <v>1</v>
      </c>
      <c r="H19" s="14">
        <v>1.5</v>
      </c>
      <c r="I19" s="1">
        <v>1</v>
      </c>
      <c r="J19" s="14">
        <v>3</v>
      </c>
      <c r="K19" s="1">
        <v>1</v>
      </c>
      <c r="L19" s="14">
        <v>1</v>
      </c>
      <c r="M19" s="1">
        <v>1</v>
      </c>
      <c r="N19" s="11"/>
      <c r="O19" s="25"/>
      <c r="P19" s="8">
        <v>2.5</v>
      </c>
      <c r="Q19" s="32">
        <v>0.5</v>
      </c>
      <c r="R19" s="8">
        <v>1</v>
      </c>
      <c r="S19" s="32">
        <v>0</v>
      </c>
      <c r="T19" s="14">
        <v>3</v>
      </c>
      <c r="U19" s="1">
        <v>1</v>
      </c>
      <c r="V19" s="14">
        <f>SUM(T19,R19,P19,L19,J19,H19,F19,D19)</f>
        <v>13</v>
      </c>
      <c r="W19" s="14">
        <v>5</v>
      </c>
    </row>
    <row r="20" spans="1:23" x14ac:dyDescent="0.3">
      <c r="A20" s="15"/>
      <c r="B20" s="15"/>
      <c r="C20" s="1" t="s">
        <v>81</v>
      </c>
      <c r="D20" s="15"/>
      <c r="E20" s="1">
        <v>0</v>
      </c>
      <c r="F20" s="15"/>
      <c r="G20" s="1">
        <v>0</v>
      </c>
      <c r="H20" s="15"/>
      <c r="I20" s="1">
        <v>0.5</v>
      </c>
      <c r="J20" s="15"/>
      <c r="K20" s="1">
        <v>1</v>
      </c>
      <c r="L20" s="15"/>
      <c r="M20" s="1">
        <v>0</v>
      </c>
      <c r="N20" s="12"/>
      <c r="O20" s="25"/>
      <c r="P20" s="9"/>
      <c r="Q20" s="32">
        <v>1</v>
      </c>
      <c r="R20" s="9"/>
      <c r="S20" s="32">
        <v>1</v>
      </c>
      <c r="T20" s="15"/>
      <c r="U20" s="1">
        <v>1</v>
      </c>
      <c r="V20" s="15"/>
      <c r="W20" s="15"/>
    </row>
    <row r="21" spans="1:23" x14ac:dyDescent="0.3">
      <c r="A21" s="16"/>
      <c r="B21" s="16"/>
      <c r="C21" s="1" t="s">
        <v>28</v>
      </c>
      <c r="D21" s="16"/>
      <c r="E21" s="1">
        <v>0</v>
      </c>
      <c r="F21" s="16"/>
      <c r="G21" s="1">
        <v>0</v>
      </c>
      <c r="H21" s="16"/>
      <c r="I21" s="1">
        <v>0</v>
      </c>
      <c r="J21" s="16"/>
      <c r="K21" s="1">
        <v>1</v>
      </c>
      <c r="L21" s="16"/>
      <c r="M21" s="1">
        <v>0</v>
      </c>
      <c r="N21" s="13"/>
      <c r="O21" s="25"/>
      <c r="P21" s="10"/>
      <c r="Q21" s="32">
        <v>1</v>
      </c>
      <c r="R21" s="10"/>
      <c r="S21" s="32">
        <v>0</v>
      </c>
      <c r="T21" s="16"/>
      <c r="U21" s="1">
        <v>1</v>
      </c>
      <c r="V21" s="16"/>
      <c r="W21" s="16"/>
    </row>
    <row r="22" spans="1:23" x14ac:dyDescent="0.3">
      <c r="A22" s="14">
        <v>22</v>
      </c>
      <c r="B22" s="14" t="s">
        <v>79</v>
      </c>
      <c r="C22" s="1" t="s">
        <v>4</v>
      </c>
      <c r="D22" s="14">
        <v>0.5</v>
      </c>
      <c r="E22" s="1">
        <v>0.5</v>
      </c>
      <c r="F22" s="14">
        <v>0.5</v>
      </c>
      <c r="G22" s="1">
        <v>0.5</v>
      </c>
      <c r="H22" s="14">
        <v>0.5</v>
      </c>
      <c r="I22" s="1">
        <v>0</v>
      </c>
      <c r="J22" s="14">
        <v>1</v>
      </c>
      <c r="K22" s="1">
        <v>0</v>
      </c>
      <c r="L22" s="14">
        <v>0.5</v>
      </c>
      <c r="M22" s="1">
        <v>0</v>
      </c>
      <c r="N22" s="8">
        <v>0.5</v>
      </c>
      <c r="O22" s="32">
        <v>0.5</v>
      </c>
      <c r="P22" s="11"/>
      <c r="Q22" s="25"/>
      <c r="R22" s="8">
        <v>1.5</v>
      </c>
      <c r="S22" s="32">
        <v>0.5</v>
      </c>
      <c r="T22" s="14">
        <v>2.5</v>
      </c>
      <c r="U22" s="1">
        <v>1</v>
      </c>
      <c r="V22" s="14">
        <f>SUM(T22,R22,N22,L22,J22,H22,F22,D22)</f>
        <v>7.5</v>
      </c>
      <c r="W22" s="14">
        <v>8</v>
      </c>
    </row>
    <row r="23" spans="1:23" x14ac:dyDescent="0.3">
      <c r="A23" s="15"/>
      <c r="B23" s="15"/>
      <c r="C23" s="1" t="s">
        <v>32</v>
      </c>
      <c r="D23" s="15"/>
      <c r="E23" s="1">
        <v>0</v>
      </c>
      <c r="F23" s="15"/>
      <c r="G23" s="1">
        <v>0</v>
      </c>
      <c r="H23" s="15"/>
      <c r="I23" s="1">
        <v>0</v>
      </c>
      <c r="J23" s="15"/>
      <c r="K23" s="1">
        <v>0</v>
      </c>
      <c r="L23" s="15"/>
      <c r="M23" s="1">
        <v>0</v>
      </c>
      <c r="N23" s="9"/>
      <c r="O23" s="32">
        <v>0</v>
      </c>
      <c r="P23" s="12"/>
      <c r="Q23" s="25"/>
      <c r="R23" s="9"/>
      <c r="S23" s="32">
        <v>1</v>
      </c>
      <c r="T23" s="15"/>
      <c r="U23" s="1">
        <v>0.5</v>
      </c>
      <c r="V23" s="15"/>
      <c r="W23" s="15"/>
    </row>
    <row r="24" spans="1:23" x14ac:dyDescent="0.3">
      <c r="A24" s="16"/>
      <c r="B24" s="16"/>
      <c r="C24" s="1" t="s">
        <v>67</v>
      </c>
      <c r="D24" s="16"/>
      <c r="E24" s="1">
        <v>0</v>
      </c>
      <c r="F24" s="16"/>
      <c r="G24" s="1">
        <v>0</v>
      </c>
      <c r="H24" s="16"/>
      <c r="I24" s="1">
        <v>0.5</v>
      </c>
      <c r="J24" s="16"/>
      <c r="K24" s="1">
        <v>1</v>
      </c>
      <c r="L24" s="16"/>
      <c r="M24" s="1">
        <v>0.5</v>
      </c>
      <c r="N24" s="10"/>
      <c r="O24" s="32">
        <v>0</v>
      </c>
      <c r="P24" s="13"/>
      <c r="Q24" s="25"/>
      <c r="R24" s="10"/>
      <c r="S24" s="32">
        <v>0</v>
      </c>
      <c r="T24" s="16"/>
      <c r="U24" s="1">
        <v>1</v>
      </c>
      <c r="V24" s="16"/>
      <c r="W24" s="16"/>
    </row>
    <row r="25" spans="1:23" x14ac:dyDescent="0.3">
      <c r="A25" s="14">
        <v>23</v>
      </c>
      <c r="B25" s="14" t="s">
        <v>44</v>
      </c>
      <c r="C25" s="1" t="s">
        <v>45</v>
      </c>
      <c r="D25" s="14">
        <v>1.5</v>
      </c>
      <c r="E25" s="1">
        <v>1</v>
      </c>
      <c r="F25" s="14">
        <v>1</v>
      </c>
      <c r="G25" s="1">
        <v>0</v>
      </c>
      <c r="H25" s="14">
        <v>1</v>
      </c>
      <c r="I25" s="1">
        <v>1</v>
      </c>
      <c r="J25" s="14">
        <v>1</v>
      </c>
      <c r="K25" s="1">
        <v>0</v>
      </c>
      <c r="L25" s="14">
        <v>1</v>
      </c>
      <c r="M25" s="1">
        <v>0.5</v>
      </c>
      <c r="N25" s="14">
        <v>2</v>
      </c>
      <c r="O25" s="1">
        <v>1</v>
      </c>
      <c r="P25" s="14">
        <v>1.5</v>
      </c>
      <c r="Q25" s="1">
        <v>0.5</v>
      </c>
      <c r="R25" s="11"/>
      <c r="S25" s="25"/>
      <c r="T25" s="8">
        <v>2.5</v>
      </c>
      <c r="U25" s="32">
        <v>1</v>
      </c>
      <c r="V25" s="14">
        <f>SUM(T25,P25,N25,L25,J25,H25,F25,D25)</f>
        <v>11.5</v>
      </c>
      <c r="W25" s="14">
        <v>6</v>
      </c>
    </row>
    <row r="26" spans="1:23" x14ac:dyDescent="0.3">
      <c r="A26" s="15"/>
      <c r="B26" s="15"/>
      <c r="C26" s="1" t="s">
        <v>46</v>
      </c>
      <c r="D26" s="15"/>
      <c r="E26" s="1">
        <v>0.5</v>
      </c>
      <c r="F26" s="15"/>
      <c r="G26" s="1">
        <v>0</v>
      </c>
      <c r="H26" s="15"/>
      <c r="I26" s="1">
        <v>0</v>
      </c>
      <c r="J26" s="15"/>
      <c r="K26" s="1">
        <v>0</v>
      </c>
      <c r="L26" s="15"/>
      <c r="M26" s="1">
        <v>0</v>
      </c>
      <c r="N26" s="15"/>
      <c r="O26" s="1">
        <v>0</v>
      </c>
      <c r="P26" s="15"/>
      <c r="Q26" s="1">
        <v>0</v>
      </c>
      <c r="R26" s="12"/>
      <c r="S26" s="25"/>
      <c r="T26" s="9"/>
      <c r="U26" s="32">
        <v>0.5</v>
      </c>
      <c r="V26" s="15"/>
      <c r="W26" s="15"/>
    </row>
    <row r="27" spans="1:23" x14ac:dyDescent="0.3">
      <c r="A27" s="16"/>
      <c r="B27" s="16"/>
      <c r="C27" s="1" t="s">
        <v>10</v>
      </c>
      <c r="D27" s="16"/>
      <c r="E27" s="1">
        <v>0</v>
      </c>
      <c r="F27" s="16"/>
      <c r="G27" s="1">
        <v>1</v>
      </c>
      <c r="H27" s="16"/>
      <c r="I27" s="1">
        <v>0</v>
      </c>
      <c r="J27" s="16"/>
      <c r="K27" s="1">
        <v>1</v>
      </c>
      <c r="L27" s="16"/>
      <c r="M27" s="1">
        <v>0.5</v>
      </c>
      <c r="N27" s="16"/>
      <c r="O27" s="1">
        <v>1</v>
      </c>
      <c r="P27" s="16"/>
      <c r="Q27" s="1">
        <v>1</v>
      </c>
      <c r="R27" s="13"/>
      <c r="S27" s="25"/>
      <c r="T27" s="10"/>
      <c r="U27" s="32">
        <v>1</v>
      </c>
      <c r="V27" s="16"/>
      <c r="W27" s="16"/>
    </row>
    <row r="28" spans="1:23" x14ac:dyDescent="0.3">
      <c r="A28" s="14">
        <v>32</v>
      </c>
      <c r="B28" s="14" t="s">
        <v>92</v>
      </c>
      <c r="C28" s="1" t="s">
        <v>94</v>
      </c>
      <c r="D28" s="14">
        <v>0</v>
      </c>
      <c r="E28" s="1">
        <v>0</v>
      </c>
      <c r="F28" s="14">
        <v>0.5</v>
      </c>
      <c r="G28" s="1">
        <v>0</v>
      </c>
      <c r="H28" s="14">
        <v>1</v>
      </c>
      <c r="I28" s="1">
        <v>0</v>
      </c>
      <c r="J28" s="14">
        <v>1</v>
      </c>
      <c r="K28" s="1">
        <v>0</v>
      </c>
      <c r="L28" s="14">
        <v>0.5</v>
      </c>
      <c r="M28" s="1">
        <v>0</v>
      </c>
      <c r="N28" s="14">
        <v>0</v>
      </c>
      <c r="O28" s="1">
        <v>0</v>
      </c>
      <c r="P28" s="14">
        <v>0.5</v>
      </c>
      <c r="Q28" s="1">
        <v>0</v>
      </c>
      <c r="R28" s="14">
        <v>0.5</v>
      </c>
      <c r="S28" s="1">
        <v>0</v>
      </c>
      <c r="T28" s="11"/>
      <c r="U28" s="25"/>
      <c r="V28" s="14">
        <f>SUM(D28,F28,H28,J28,L28,N28,P28,R28)</f>
        <v>4</v>
      </c>
      <c r="W28" s="14">
        <v>9</v>
      </c>
    </row>
    <row r="29" spans="1:23" x14ac:dyDescent="0.3">
      <c r="A29" s="15"/>
      <c r="B29" s="15"/>
      <c r="C29" s="1" t="s">
        <v>36</v>
      </c>
      <c r="D29" s="15"/>
      <c r="E29" s="1">
        <v>0</v>
      </c>
      <c r="F29" s="15"/>
      <c r="G29" s="1">
        <v>0</v>
      </c>
      <c r="H29" s="15"/>
      <c r="I29" s="1">
        <v>0</v>
      </c>
      <c r="J29" s="15"/>
      <c r="K29" s="1">
        <v>0</v>
      </c>
      <c r="L29" s="15"/>
      <c r="M29" s="1">
        <v>0</v>
      </c>
      <c r="N29" s="15"/>
      <c r="O29" s="1">
        <v>0</v>
      </c>
      <c r="P29" s="15"/>
      <c r="Q29" s="1">
        <v>0.5</v>
      </c>
      <c r="R29" s="15"/>
      <c r="S29" s="1">
        <v>0.5</v>
      </c>
      <c r="T29" s="12"/>
      <c r="U29" s="25"/>
      <c r="V29" s="15"/>
      <c r="W29" s="15"/>
    </row>
    <row r="30" spans="1:23" x14ac:dyDescent="0.3">
      <c r="A30" s="16"/>
      <c r="B30" s="16"/>
      <c r="C30" s="1" t="s">
        <v>93</v>
      </c>
      <c r="D30" s="16"/>
      <c r="E30" s="1">
        <v>0</v>
      </c>
      <c r="F30" s="16"/>
      <c r="G30" s="1">
        <v>0.5</v>
      </c>
      <c r="H30" s="16"/>
      <c r="I30" s="1">
        <v>1</v>
      </c>
      <c r="J30" s="16"/>
      <c r="K30" s="1">
        <v>1</v>
      </c>
      <c r="L30" s="16"/>
      <c r="M30" s="1">
        <v>0.5</v>
      </c>
      <c r="N30" s="16"/>
      <c r="O30" s="1">
        <v>0</v>
      </c>
      <c r="P30" s="16"/>
      <c r="Q30" s="1">
        <v>0</v>
      </c>
      <c r="R30" s="16"/>
      <c r="S30" s="1">
        <v>0</v>
      </c>
      <c r="T30" s="13"/>
      <c r="U30" s="25"/>
      <c r="V30" s="16"/>
      <c r="W30" s="16"/>
    </row>
    <row r="32" spans="1:23" x14ac:dyDescent="0.3">
      <c r="A32" s="5"/>
      <c r="B32" s="19" t="s">
        <v>95</v>
      </c>
      <c r="C32" s="19"/>
      <c r="D32" s="27"/>
      <c r="E32" s="31"/>
      <c r="F32" s="31"/>
      <c r="G32" s="31"/>
      <c r="H32" s="31"/>
      <c r="I32" s="31"/>
      <c r="J32" s="31"/>
      <c r="K32" s="31"/>
      <c r="L32" s="20" t="s">
        <v>96</v>
      </c>
      <c r="M32" s="20"/>
    </row>
  </sheetData>
  <mergeCells count="130">
    <mergeCell ref="A1:W1"/>
    <mergeCell ref="U2:W2"/>
    <mergeCell ref="D3:E3"/>
    <mergeCell ref="F3:G3"/>
    <mergeCell ref="H3:I3"/>
    <mergeCell ref="J3:K3"/>
    <mergeCell ref="L3:M3"/>
    <mergeCell ref="N3:O3"/>
    <mergeCell ref="P3:Q3"/>
    <mergeCell ref="T3:U3"/>
    <mergeCell ref="L4:L6"/>
    <mergeCell ref="N4:N6"/>
    <mergeCell ref="P4:P6"/>
    <mergeCell ref="T4:T6"/>
    <mergeCell ref="V4:V6"/>
    <mergeCell ref="W4:W6"/>
    <mergeCell ref="A4:A6"/>
    <mergeCell ref="B4:B6"/>
    <mergeCell ref="D4:D6"/>
    <mergeCell ref="F4:F6"/>
    <mergeCell ref="H4:H6"/>
    <mergeCell ref="J4:J6"/>
    <mergeCell ref="L7:L9"/>
    <mergeCell ref="N7:N9"/>
    <mergeCell ref="P7:P9"/>
    <mergeCell ref="T7:T9"/>
    <mergeCell ref="V7:V9"/>
    <mergeCell ref="W7:W9"/>
    <mergeCell ref="A7:A9"/>
    <mergeCell ref="B7:B9"/>
    <mergeCell ref="D7:D9"/>
    <mergeCell ref="F7:F9"/>
    <mergeCell ref="H7:H9"/>
    <mergeCell ref="J7:J9"/>
    <mergeCell ref="L10:L12"/>
    <mergeCell ref="N10:N12"/>
    <mergeCell ref="P10:P12"/>
    <mergeCell ref="T10:T12"/>
    <mergeCell ref="V10:V12"/>
    <mergeCell ref="W10:W12"/>
    <mergeCell ref="A10:A12"/>
    <mergeCell ref="B10:B12"/>
    <mergeCell ref="D10:D12"/>
    <mergeCell ref="F10:F12"/>
    <mergeCell ref="H10:H12"/>
    <mergeCell ref="J10:J12"/>
    <mergeCell ref="P13:P15"/>
    <mergeCell ref="T13:T15"/>
    <mergeCell ref="V13:V15"/>
    <mergeCell ref="W13:W15"/>
    <mergeCell ref="A13:A15"/>
    <mergeCell ref="B13:B15"/>
    <mergeCell ref="D13:D15"/>
    <mergeCell ref="F13:F15"/>
    <mergeCell ref="H13:H15"/>
    <mergeCell ref="J13:J15"/>
    <mergeCell ref="V16:V18"/>
    <mergeCell ref="W16:W18"/>
    <mergeCell ref="R16:R18"/>
    <mergeCell ref="A16:A18"/>
    <mergeCell ref="B16:B18"/>
    <mergeCell ref="D16:D18"/>
    <mergeCell ref="F16:F18"/>
    <mergeCell ref="H16:H18"/>
    <mergeCell ref="J16:J18"/>
    <mergeCell ref="V19:V21"/>
    <mergeCell ref="W19:W21"/>
    <mergeCell ref="R19:R21"/>
    <mergeCell ref="A19:A21"/>
    <mergeCell ref="B19:B21"/>
    <mergeCell ref="D19:D21"/>
    <mergeCell ref="F19:F21"/>
    <mergeCell ref="H19:H21"/>
    <mergeCell ref="J19:J21"/>
    <mergeCell ref="V28:V30"/>
    <mergeCell ref="W28:W30"/>
    <mergeCell ref="L22:L24"/>
    <mergeCell ref="N22:N24"/>
    <mergeCell ref="P22:P24"/>
    <mergeCell ref="T22:T24"/>
    <mergeCell ref="A28:A30"/>
    <mergeCell ref="B28:B30"/>
    <mergeCell ref="D28:D30"/>
    <mergeCell ref="F28:F30"/>
    <mergeCell ref="H28:H30"/>
    <mergeCell ref="J28:J30"/>
    <mergeCell ref="A22:A24"/>
    <mergeCell ref="B22:B24"/>
    <mergeCell ref="D22:D24"/>
    <mergeCell ref="F22:F24"/>
    <mergeCell ref="H22:H24"/>
    <mergeCell ref="J22:J24"/>
    <mergeCell ref="V22:V24"/>
    <mergeCell ref="W22:W24"/>
    <mergeCell ref="V25:V27"/>
    <mergeCell ref="W25:W27"/>
    <mergeCell ref="B32:C32"/>
    <mergeCell ref="A25:A27"/>
    <mergeCell ref="B25:B27"/>
    <mergeCell ref="D25:D27"/>
    <mergeCell ref="F25:F27"/>
    <mergeCell ref="H25:H27"/>
    <mergeCell ref="L28:L30"/>
    <mergeCell ref="N28:N30"/>
    <mergeCell ref="P28:P30"/>
    <mergeCell ref="L32:M32"/>
    <mergeCell ref="R22:R24"/>
    <mergeCell ref="R25:R27"/>
    <mergeCell ref="R28:R30"/>
    <mergeCell ref="J25:J27"/>
    <mergeCell ref="L25:L27"/>
    <mergeCell ref="N25:N27"/>
    <mergeCell ref="P25:P27"/>
    <mergeCell ref="T25:T27"/>
    <mergeCell ref="R3:S3"/>
    <mergeCell ref="R4:R6"/>
    <mergeCell ref="R7:R9"/>
    <mergeCell ref="R10:R12"/>
    <mergeCell ref="R13:R15"/>
    <mergeCell ref="T28:T30"/>
    <mergeCell ref="L19:L21"/>
    <mergeCell ref="N19:N21"/>
    <mergeCell ref="P19:P21"/>
    <mergeCell ref="T19:T21"/>
    <mergeCell ref="L16:L18"/>
    <mergeCell ref="N16:N18"/>
    <mergeCell ref="P16:P18"/>
    <mergeCell ref="T16:T18"/>
    <mergeCell ref="L13:L15"/>
    <mergeCell ref="N13:N15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zoomScale="70" zoomScaleNormal="70" workbookViewId="0">
      <selection activeCell="D3" sqref="D3:E3"/>
    </sheetView>
  </sheetViews>
  <sheetFormatPr defaultRowHeight="18" x14ac:dyDescent="0.3"/>
  <cols>
    <col min="1" max="1" width="6" style="4" customWidth="1"/>
    <col min="2" max="2" width="17.5546875" style="3" customWidth="1"/>
    <col min="3" max="3" width="14.88671875" style="4" customWidth="1"/>
    <col min="4" max="4" width="9.44140625" style="5" customWidth="1"/>
    <col min="5" max="21" width="8.88671875" style="26"/>
  </cols>
  <sheetData>
    <row r="1" spans="1:21" ht="70.8" customHeight="1" x14ac:dyDescent="0.3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41.4" customHeight="1" x14ac:dyDescent="0.3">
      <c r="S2" s="30" t="s">
        <v>88</v>
      </c>
      <c r="T2" s="30"/>
      <c r="U2" s="30"/>
    </row>
    <row r="3" spans="1:21" ht="34.200000000000003" customHeight="1" x14ac:dyDescent="0.3">
      <c r="A3" s="1" t="s">
        <v>90</v>
      </c>
      <c r="B3" s="1" t="s">
        <v>1</v>
      </c>
      <c r="C3" s="1" t="s">
        <v>2</v>
      </c>
      <c r="D3" s="17">
        <v>1</v>
      </c>
      <c r="E3" s="18"/>
      <c r="F3" s="17">
        <v>2</v>
      </c>
      <c r="G3" s="18"/>
      <c r="H3" s="17">
        <v>3</v>
      </c>
      <c r="I3" s="18"/>
      <c r="J3" s="17">
        <v>4</v>
      </c>
      <c r="K3" s="18"/>
      <c r="L3" s="17">
        <v>5</v>
      </c>
      <c r="M3" s="18"/>
      <c r="N3" s="17">
        <v>6</v>
      </c>
      <c r="O3" s="18"/>
      <c r="P3" s="17">
        <v>7</v>
      </c>
      <c r="Q3" s="18"/>
      <c r="R3" s="17">
        <v>8</v>
      </c>
      <c r="S3" s="18"/>
      <c r="T3" s="1" t="s">
        <v>84</v>
      </c>
      <c r="U3" s="7" t="s">
        <v>85</v>
      </c>
    </row>
    <row r="4" spans="1:21" x14ac:dyDescent="0.3">
      <c r="A4" s="14">
        <v>1</v>
      </c>
      <c r="B4" s="14" t="s">
        <v>41</v>
      </c>
      <c r="C4" s="1" t="s">
        <v>42</v>
      </c>
      <c r="D4" s="11"/>
      <c r="E4" s="25"/>
      <c r="F4" s="14">
        <v>3</v>
      </c>
      <c r="G4" s="1">
        <v>1</v>
      </c>
      <c r="H4" s="14">
        <v>2.5</v>
      </c>
      <c r="I4" s="1">
        <v>1</v>
      </c>
      <c r="J4" s="14">
        <v>2</v>
      </c>
      <c r="K4" s="1">
        <v>1</v>
      </c>
      <c r="L4" s="14">
        <v>2.5</v>
      </c>
      <c r="M4" s="1">
        <v>1</v>
      </c>
      <c r="N4" s="14">
        <v>2</v>
      </c>
      <c r="O4" s="1">
        <v>1</v>
      </c>
      <c r="P4" s="14">
        <v>3</v>
      </c>
      <c r="Q4" s="1">
        <v>1</v>
      </c>
      <c r="R4" s="14">
        <v>3</v>
      </c>
      <c r="S4" s="1">
        <v>1</v>
      </c>
      <c r="T4" s="14">
        <f>SUM(F4,H4,J4,L4,N4,P4,R4)</f>
        <v>18</v>
      </c>
      <c r="U4" s="33">
        <v>1</v>
      </c>
    </row>
    <row r="5" spans="1:21" x14ac:dyDescent="0.3">
      <c r="A5" s="15"/>
      <c r="B5" s="15"/>
      <c r="C5" s="1" t="s">
        <v>43</v>
      </c>
      <c r="D5" s="12"/>
      <c r="E5" s="25"/>
      <c r="F5" s="15"/>
      <c r="G5" s="1">
        <v>1</v>
      </c>
      <c r="H5" s="15"/>
      <c r="I5" s="1">
        <v>0.5</v>
      </c>
      <c r="J5" s="15"/>
      <c r="K5" s="1">
        <v>1</v>
      </c>
      <c r="L5" s="15"/>
      <c r="M5" s="1">
        <v>0.5</v>
      </c>
      <c r="N5" s="15"/>
      <c r="O5" s="1">
        <v>0</v>
      </c>
      <c r="P5" s="15"/>
      <c r="Q5" s="1">
        <v>1</v>
      </c>
      <c r="R5" s="15"/>
      <c r="S5" s="1">
        <v>1</v>
      </c>
      <c r="T5" s="15"/>
      <c r="U5" s="34"/>
    </row>
    <row r="6" spans="1:21" x14ac:dyDescent="0.3">
      <c r="A6" s="16"/>
      <c r="B6" s="16"/>
      <c r="C6" s="1" t="s">
        <v>20</v>
      </c>
      <c r="D6" s="13"/>
      <c r="E6" s="25"/>
      <c r="F6" s="16"/>
      <c r="G6" s="1">
        <v>1</v>
      </c>
      <c r="H6" s="16"/>
      <c r="I6" s="1">
        <v>1</v>
      </c>
      <c r="J6" s="16"/>
      <c r="K6" s="1">
        <v>0</v>
      </c>
      <c r="L6" s="16"/>
      <c r="M6" s="1">
        <v>1</v>
      </c>
      <c r="N6" s="16"/>
      <c r="O6" s="1">
        <v>1</v>
      </c>
      <c r="P6" s="16"/>
      <c r="Q6" s="1">
        <v>1</v>
      </c>
      <c r="R6" s="16"/>
      <c r="S6" s="1">
        <v>1</v>
      </c>
      <c r="T6" s="16"/>
      <c r="U6" s="35"/>
    </row>
    <row r="7" spans="1:21" x14ac:dyDescent="0.3">
      <c r="A7" s="14">
        <v>2</v>
      </c>
      <c r="B7" s="14" t="s">
        <v>7</v>
      </c>
      <c r="C7" s="1" t="s">
        <v>8</v>
      </c>
      <c r="D7" s="14">
        <v>0</v>
      </c>
      <c r="E7" s="1">
        <v>0</v>
      </c>
      <c r="F7" s="11"/>
      <c r="G7" s="25"/>
      <c r="H7" s="14">
        <v>1</v>
      </c>
      <c r="I7" s="1">
        <v>0</v>
      </c>
      <c r="J7" s="14">
        <v>2</v>
      </c>
      <c r="K7" s="1">
        <v>0</v>
      </c>
      <c r="L7" s="14">
        <v>1</v>
      </c>
      <c r="M7" s="1">
        <v>0</v>
      </c>
      <c r="N7" s="14">
        <v>1.5</v>
      </c>
      <c r="O7" s="1">
        <v>0</v>
      </c>
      <c r="P7" s="14">
        <v>1</v>
      </c>
      <c r="Q7" s="1">
        <v>0</v>
      </c>
      <c r="R7" s="14">
        <v>2</v>
      </c>
      <c r="S7" s="1">
        <v>0</v>
      </c>
      <c r="T7" s="14">
        <f>SUM(R7,P7,N7,L7,J7,H7,D7)</f>
        <v>8.5</v>
      </c>
      <c r="U7" s="33">
        <v>6</v>
      </c>
    </row>
    <row r="8" spans="1:21" x14ac:dyDescent="0.3">
      <c r="A8" s="15"/>
      <c r="B8" s="15"/>
      <c r="C8" s="1" t="s">
        <v>9</v>
      </c>
      <c r="D8" s="15"/>
      <c r="E8" s="1">
        <v>0</v>
      </c>
      <c r="F8" s="12"/>
      <c r="G8" s="25"/>
      <c r="H8" s="15"/>
      <c r="I8" s="1">
        <v>0</v>
      </c>
      <c r="J8" s="15"/>
      <c r="K8" s="1">
        <v>1</v>
      </c>
      <c r="L8" s="15"/>
      <c r="M8" s="1">
        <v>0</v>
      </c>
      <c r="N8" s="15"/>
      <c r="O8" s="1">
        <v>0.5</v>
      </c>
      <c r="P8" s="15"/>
      <c r="Q8" s="1">
        <v>0</v>
      </c>
      <c r="R8" s="15"/>
      <c r="S8" s="1">
        <v>1</v>
      </c>
      <c r="T8" s="15"/>
      <c r="U8" s="34"/>
    </row>
    <row r="9" spans="1:21" x14ac:dyDescent="0.3">
      <c r="A9" s="16"/>
      <c r="B9" s="16"/>
      <c r="C9" s="1" t="s">
        <v>10</v>
      </c>
      <c r="D9" s="16"/>
      <c r="E9" s="1">
        <v>0</v>
      </c>
      <c r="F9" s="13"/>
      <c r="G9" s="25"/>
      <c r="H9" s="16"/>
      <c r="I9" s="1">
        <v>1</v>
      </c>
      <c r="J9" s="16"/>
      <c r="K9" s="1">
        <v>1</v>
      </c>
      <c r="L9" s="16"/>
      <c r="M9" s="1">
        <v>1</v>
      </c>
      <c r="N9" s="16"/>
      <c r="O9" s="1">
        <v>1</v>
      </c>
      <c r="P9" s="16"/>
      <c r="Q9" s="1">
        <v>1</v>
      </c>
      <c r="R9" s="16"/>
      <c r="S9" s="1">
        <v>1</v>
      </c>
      <c r="T9" s="16"/>
      <c r="U9" s="35"/>
    </row>
    <row r="10" spans="1:21" x14ac:dyDescent="0.3">
      <c r="A10" s="14">
        <v>3</v>
      </c>
      <c r="B10" s="14" t="s">
        <v>73</v>
      </c>
      <c r="C10" s="1" t="s">
        <v>24</v>
      </c>
      <c r="D10" s="14">
        <v>0.5</v>
      </c>
      <c r="E10" s="1">
        <v>0</v>
      </c>
      <c r="F10" s="14">
        <v>2</v>
      </c>
      <c r="G10" s="1">
        <v>1</v>
      </c>
      <c r="H10" s="11"/>
      <c r="I10" s="25"/>
      <c r="J10" s="14">
        <v>2</v>
      </c>
      <c r="K10" s="1">
        <v>1</v>
      </c>
      <c r="L10" s="14">
        <v>2.5</v>
      </c>
      <c r="M10" s="1">
        <v>1</v>
      </c>
      <c r="N10" s="14">
        <v>2</v>
      </c>
      <c r="O10" s="1">
        <v>1</v>
      </c>
      <c r="P10" s="14">
        <v>3</v>
      </c>
      <c r="Q10" s="1">
        <v>1</v>
      </c>
      <c r="R10" s="14">
        <v>2</v>
      </c>
      <c r="S10" s="1">
        <v>1</v>
      </c>
      <c r="T10" s="14">
        <f>SUM(R10,P10,N10,L10,J10,F10,D10)</f>
        <v>14</v>
      </c>
      <c r="U10" s="33">
        <v>2</v>
      </c>
    </row>
    <row r="11" spans="1:21" x14ac:dyDescent="0.3">
      <c r="A11" s="15"/>
      <c r="B11" s="15"/>
      <c r="C11" s="1" t="s">
        <v>25</v>
      </c>
      <c r="D11" s="15"/>
      <c r="E11" s="1">
        <v>0.5</v>
      </c>
      <c r="F11" s="15"/>
      <c r="G11" s="1">
        <v>1</v>
      </c>
      <c r="H11" s="12"/>
      <c r="I11" s="25"/>
      <c r="J11" s="15"/>
      <c r="K11" s="1">
        <v>1</v>
      </c>
      <c r="L11" s="15"/>
      <c r="M11" s="1">
        <v>1</v>
      </c>
      <c r="N11" s="15"/>
      <c r="O11" s="1">
        <v>1</v>
      </c>
      <c r="P11" s="15"/>
      <c r="Q11" s="1">
        <v>1</v>
      </c>
      <c r="R11" s="15"/>
      <c r="S11" s="1">
        <v>0.5</v>
      </c>
      <c r="T11" s="15"/>
      <c r="U11" s="34"/>
    </row>
    <row r="12" spans="1:21" x14ac:dyDescent="0.3">
      <c r="A12" s="16"/>
      <c r="B12" s="16"/>
      <c r="C12" s="1" t="s">
        <v>74</v>
      </c>
      <c r="D12" s="16"/>
      <c r="E12" s="1">
        <v>0</v>
      </c>
      <c r="F12" s="16"/>
      <c r="G12" s="1">
        <v>0</v>
      </c>
      <c r="H12" s="13"/>
      <c r="I12" s="25"/>
      <c r="J12" s="16"/>
      <c r="K12" s="1">
        <v>0</v>
      </c>
      <c r="L12" s="16"/>
      <c r="M12" s="1">
        <v>0.5</v>
      </c>
      <c r="N12" s="16"/>
      <c r="O12" s="1">
        <v>0</v>
      </c>
      <c r="P12" s="16"/>
      <c r="Q12" s="1">
        <v>1</v>
      </c>
      <c r="R12" s="16"/>
      <c r="S12" s="1">
        <v>0.5</v>
      </c>
      <c r="T12" s="16"/>
      <c r="U12" s="35"/>
    </row>
    <row r="13" spans="1:21" x14ac:dyDescent="0.3">
      <c r="A13" s="14">
        <v>4</v>
      </c>
      <c r="B13" s="14" t="s">
        <v>54</v>
      </c>
      <c r="C13" s="1" t="s">
        <v>16</v>
      </c>
      <c r="D13" s="14">
        <v>1</v>
      </c>
      <c r="E13" s="1">
        <v>0</v>
      </c>
      <c r="F13" s="14">
        <v>1</v>
      </c>
      <c r="G13" s="1">
        <v>1</v>
      </c>
      <c r="H13" s="14">
        <v>1</v>
      </c>
      <c r="I13" s="1">
        <v>0</v>
      </c>
      <c r="J13" s="11"/>
      <c r="K13" s="25"/>
      <c r="L13" s="14">
        <v>1</v>
      </c>
      <c r="M13" s="1">
        <v>1</v>
      </c>
      <c r="N13" s="14">
        <v>2</v>
      </c>
      <c r="O13" s="1">
        <v>0</v>
      </c>
      <c r="P13" s="14">
        <v>0.5</v>
      </c>
      <c r="Q13" s="1">
        <v>0</v>
      </c>
      <c r="R13" s="14">
        <v>1.5</v>
      </c>
      <c r="S13" s="1">
        <v>0</v>
      </c>
      <c r="T13" s="14">
        <f>SUM(R13,P13,N13,L13,H13,F13,D13)</f>
        <v>8</v>
      </c>
      <c r="U13" s="33">
        <v>7</v>
      </c>
    </row>
    <row r="14" spans="1:21" x14ac:dyDescent="0.3">
      <c r="A14" s="15"/>
      <c r="B14" s="15"/>
      <c r="C14" s="1" t="s">
        <v>55</v>
      </c>
      <c r="D14" s="15"/>
      <c r="E14" s="1">
        <v>0</v>
      </c>
      <c r="F14" s="15"/>
      <c r="G14" s="1">
        <v>0</v>
      </c>
      <c r="H14" s="15"/>
      <c r="I14" s="1">
        <v>0</v>
      </c>
      <c r="J14" s="12"/>
      <c r="K14" s="25"/>
      <c r="L14" s="15"/>
      <c r="M14" s="1">
        <v>0</v>
      </c>
      <c r="N14" s="15"/>
      <c r="O14" s="1">
        <v>1</v>
      </c>
      <c r="P14" s="15"/>
      <c r="Q14" s="1">
        <v>0</v>
      </c>
      <c r="R14" s="15"/>
      <c r="S14" s="1">
        <v>0.5</v>
      </c>
      <c r="T14" s="15"/>
      <c r="U14" s="34"/>
    </row>
    <row r="15" spans="1:21" x14ac:dyDescent="0.3">
      <c r="A15" s="16"/>
      <c r="B15" s="16"/>
      <c r="C15" s="1" t="s">
        <v>56</v>
      </c>
      <c r="D15" s="16"/>
      <c r="E15" s="1">
        <v>1</v>
      </c>
      <c r="F15" s="16"/>
      <c r="G15" s="1">
        <v>0</v>
      </c>
      <c r="H15" s="16"/>
      <c r="I15" s="1">
        <v>1</v>
      </c>
      <c r="J15" s="13"/>
      <c r="K15" s="25"/>
      <c r="L15" s="16"/>
      <c r="M15" s="1">
        <v>0</v>
      </c>
      <c r="N15" s="16"/>
      <c r="O15" s="1">
        <v>1</v>
      </c>
      <c r="P15" s="16"/>
      <c r="Q15" s="1">
        <v>0.5</v>
      </c>
      <c r="R15" s="16"/>
      <c r="S15" s="1">
        <v>1</v>
      </c>
      <c r="T15" s="16"/>
      <c r="U15" s="35"/>
    </row>
    <row r="16" spans="1:21" x14ac:dyDescent="0.3">
      <c r="A16" s="14">
        <v>5</v>
      </c>
      <c r="B16" s="14" t="s">
        <v>29</v>
      </c>
      <c r="C16" s="1" t="s">
        <v>30</v>
      </c>
      <c r="D16" s="14">
        <v>0.5</v>
      </c>
      <c r="E16" s="1">
        <v>0</v>
      </c>
      <c r="F16" s="14">
        <v>2</v>
      </c>
      <c r="G16" s="1">
        <v>1</v>
      </c>
      <c r="H16" s="14">
        <v>0.5</v>
      </c>
      <c r="I16" s="1">
        <v>0</v>
      </c>
      <c r="J16" s="14">
        <v>2</v>
      </c>
      <c r="K16" s="1">
        <v>0</v>
      </c>
      <c r="L16" s="11"/>
      <c r="M16" s="25"/>
      <c r="N16" s="14">
        <v>2</v>
      </c>
      <c r="O16" s="1">
        <v>0</v>
      </c>
      <c r="P16" s="14">
        <v>2.5</v>
      </c>
      <c r="Q16" s="1">
        <v>1</v>
      </c>
      <c r="R16" s="14">
        <v>1.5</v>
      </c>
      <c r="S16" s="1">
        <v>0.5</v>
      </c>
      <c r="T16" s="14">
        <f>SUM(R16,P16,N16,J16,H16,F16,D16)</f>
        <v>11</v>
      </c>
      <c r="U16" s="33">
        <v>3</v>
      </c>
    </row>
    <row r="17" spans="1:21" x14ac:dyDescent="0.3">
      <c r="A17" s="15"/>
      <c r="B17" s="15"/>
      <c r="C17" s="1" t="s">
        <v>31</v>
      </c>
      <c r="D17" s="15"/>
      <c r="E17" s="1">
        <v>0.5</v>
      </c>
      <c r="F17" s="15"/>
      <c r="G17" s="1">
        <v>1</v>
      </c>
      <c r="H17" s="15"/>
      <c r="I17" s="1">
        <v>0</v>
      </c>
      <c r="J17" s="15"/>
      <c r="K17" s="1">
        <v>1</v>
      </c>
      <c r="L17" s="12"/>
      <c r="M17" s="25"/>
      <c r="N17" s="15"/>
      <c r="O17" s="1">
        <v>1</v>
      </c>
      <c r="P17" s="15"/>
      <c r="Q17" s="1">
        <v>1</v>
      </c>
      <c r="R17" s="15"/>
      <c r="S17" s="1">
        <v>1</v>
      </c>
      <c r="T17" s="15"/>
      <c r="U17" s="34"/>
    </row>
    <row r="18" spans="1:21" x14ac:dyDescent="0.3">
      <c r="A18" s="16"/>
      <c r="B18" s="16"/>
      <c r="C18" s="1" t="s">
        <v>32</v>
      </c>
      <c r="D18" s="16"/>
      <c r="E18" s="1">
        <v>0</v>
      </c>
      <c r="F18" s="16"/>
      <c r="G18" s="1">
        <v>0</v>
      </c>
      <c r="H18" s="16"/>
      <c r="I18" s="1">
        <v>0.5</v>
      </c>
      <c r="J18" s="16"/>
      <c r="K18" s="1">
        <v>1</v>
      </c>
      <c r="L18" s="13"/>
      <c r="M18" s="25"/>
      <c r="N18" s="16"/>
      <c r="O18" s="1">
        <v>1</v>
      </c>
      <c r="P18" s="16"/>
      <c r="Q18" s="1">
        <v>0.5</v>
      </c>
      <c r="R18" s="16"/>
      <c r="S18" s="1">
        <v>0</v>
      </c>
      <c r="T18" s="16"/>
      <c r="U18" s="35"/>
    </row>
    <row r="19" spans="1:21" x14ac:dyDescent="0.3">
      <c r="A19" s="14">
        <v>6</v>
      </c>
      <c r="B19" s="14" t="s">
        <v>62</v>
      </c>
      <c r="C19" s="1" t="s">
        <v>4</v>
      </c>
      <c r="D19" s="14">
        <v>1</v>
      </c>
      <c r="E19" s="1">
        <v>0</v>
      </c>
      <c r="F19" s="14">
        <v>1.5</v>
      </c>
      <c r="G19" s="1">
        <v>1</v>
      </c>
      <c r="H19" s="14">
        <v>1</v>
      </c>
      <c r="I19" s="1">
        <v>0</v>
      </c>
      <c r="J19" s="14">
        <v>1</v>
      </c>
      <c r="K19" s="1">
        <v>1</v>
      </c>
      <c r="L19" s="14">
        <v>1</v>
      </c>
      <c r="M19" s="1">
        <v>1</v>
      </c>
      <c r="N19" s="11"/>
      <c r="O19" s="25"/>
      <c r="P19" s="8">
        <v>1.5</v>
      </c>
      <c r="Q19" s="32">
        <v>0.5</v>
      </c>
      <c r="R19" s="14">
        <v>1.5</v>
      </c>
      <c r="S19" s="1">
        <v>0.5</v>
      </c>
      <c r="T19" s="14">
        <f>SUM(R19,P19,L19,J19,H19,F19,D19)</f>
        <v>8.5</v>
      </c>
      <c r="U19" s="33">
        <v>5</v>
      </c>
    </row>
    <row r="20" spans="1:21" x14ac:dyDescent="0.3">
      <c r="A20" s="15"/>
      <c r="B20" s="15"/>
      <c r="C20" s="1" t="s">
        <v>31</v>
      </c>
      <c r="D20" s="15"/>
      <c r="E20" s="1">
        <v>1</v>
      </c>
      <c r="F20" s="15"/>
      <c r="G20" s="1">
        <v>0.5</v>
      </c>
      <c r="H20" s="15"/>
      <c r="I20" s="1">
        <v>0</v>
      </c>
      <c r="J20" s="15"/>
      <c r="K20" s="1">
        <v>0</v>
      </c>
      <c r="L20" s="15"/>
      <c r="M20" s="1">
        <v>0</v>
      </c>
      <c r="N20" s="12"/>
      <c r="O20" s="25"/>
      <c r="P20" s="9"/>
      <c r="Q20" s="32">
        <v>0.5</v>
      </c>
      <c r="R20" s="15"/>
      <c r="S20" s="1">
        <v>0</v>
      </c>
      <c r="T20" s="15"/>
      <c r="U20" s="34"/>
    </row>
    <row r="21" spans="1:21" x14ac:dyDescent="0.3">
      <c r="A21" s="16"/>
      <c r="B21" s="16"/>
      <c r="C21" s="1" t="s">
        <v>63</v>
      </c>
      <c r="D21" s="16"/>
      <c r="E21" s="1">
        <v>0</v>
      </c>
      <c r="F21" s="16"/>
      <c r="G21" s="1">
        <v>0</v>
      </c>
      <c r="H21" s="16"/>
      <c r="I21" s="1">
        <v>1</v>
      </c>
      <c r="J21" s="16"/>
      <c r="K21" s="1">
        <v>0</v>
      </c>
      <c r="L21" s="16"/>
      <c r="M21" s="1">
        <v>0</v>
      </c>
      <c r="N21" s="13"/>
      <c r="O21" s="25"/>
      <c r="P21" s="10"/>
      <c r="Q21" s="32">
        <v>0.5</v>
      </c>
      <c r="R21" s="16"/>
      <c r="S21" s="1">
        <v>1</v>
      </c>
      <c r="T21" s="16"/>
      <c r="U21" s="35"/>
    </row>
    <row r="22" spans="1:21" x14ac:dyDescent="0.3">
      <c r="A22" s="14">
        <v>7</v>
      </c>
      <c r="B22" s="14" t="s">
        <v>26</v>
      </c>
      <c r="C22" s="1" t="s">
        <v>27</v>
      </c>
      <c r="D22" s="14">
        <v>0</v>
      </c>
      <c r="E22" s="1">
        <v>0</v>
      </c>
      <c r="F22" s="14">
        <v>2</v>
      </c>
      <c r="G22" s="1">
        <v>1</v>
      </c>
      <c r="H22" s="14">
        <v>0</v>
      </c>
      <c r="I22" s="1">
        <v>0</v>
      </c>
      <c r="J22" s="14">
        <v>2.5</v>
      </c>
      <c r="K22" s="1">
        <v>1</v>
      </c>
      <c r="L22" s="14">
        <v>0.5</v>
      </c>
      <c r="M22" s="1">
        <v>0</v>
      </c>
      <c r="N22" s="8">
        <v>1.5</v>
      </c>
      <c r="O22" s="32">
        <v>0.5</v>
      </c>
      <c r="P22" s="11"/>
      <c r="Q22" s="25"/>
      <c r="R22" s="14">
        <v>2</v>
      </c>
      <c r="S22" s="1">
        <v>0</v>
      </c>
      <c r="T22" s="14">
        <f>SUM(R22,N22,L22,J22,H22,F22,D22)</f>
        <v>8.5</v>
      </c>
      <c r="U22" s="33">
        <v>4</v>
      </c>
    </row>
    <row r="23" spans="1:21" x14ac:dyDescent="0.3">
      <c r="A23" s="15"/>
      <c r="B23" s="15"/>
      <c r="C23" s="1" t="s">
        <v>6</v>
      </c>
      <c r="D23" s="15"/>
      <c r="E23" s="1">
        <v>0</v>
      </c>
      <c r="F23" s="15"/>
      <c r="G23" s="1">
        <v>1</v>
      </c>
      <c r="H23" s="15"/>
      <c r="I23" s="1">
        <v>0</v>
      </c>
      <c r="J23" s="15"/>
      <c r="K23" s="1">
        <v>1</v>
      </c>
      <c r="L23" s="15"/>
      <c r="M23" s="1">
        <v>0</v>
      </c>
      <c r="N23" s="9"/>
      <c r="O23" s="32">
        <v>0.5</v>
      </c>
      <c r="P23" s="12"/>
      <c r="Q23" s="25"/>
      <c r="R23" s="15"/>
      <c r="S23" s="1">
        <v>1</v>
      </c>
      <c r="T23" s="15"/>
      <c r="U23" s="34"/>
    </row>
    <row r="24" spans="1:21" x14ac:dyDescent="0.3">
      <c r="A24" s="16"/>
      <c r="B24" s="16"/>
      <c r="C24" s="1" t="s">
        <v>28</v>
      </c>
      <c r="D24" s="16"/>
      <c r="E24" s="1">
        <v>0</v>
      </c>
      <c r="F24" s="16"/>
      <c r="G24" s="1">
        <v>0</v>
      </c>
      <c r="H24" s="16"/>
      <c r="I24" s="1">
        <v>0</v>
      </c>
      <c r="J24" s="16"/>
      <c r="K24" s="1">
        <v>0.5</v>
      </c>
      <c r="L24" s="16"/>
      <c r="M24" s="1">
        <v>0.5</v>
      </c>
      <c r="N24" s="10"/>
      <c r="O24" s="32">
        <v>0.5</v>
      </c>
      <c r="P24" s="13"/>
      <c r="Q24" s="25"/>
      <c r="R24" s="16"/>
      <c r="S24" s="1">
        <v>1</v>
      </c>
      <c r="T24" s="16"/>
      <c r="U24" s="35"/>
    </row>
    <row r="25" spans="1:21" x14ac:dyDescent="0.3">
      <c r="A25" s="14">
        <v>8</v>
      </c>
      <c r="B25" s="14" t="s">
        <v>3</v>
      </c>
      <c r="C25" s="1" t="s">
        <v>4</v>
      </c>
      <c r="D25" s="14">
        <v>0</v>
      </c>
      <c r="E25" s="1">
        <v>0</v>
      </c>
      <c r="F25" s="14">
        <v>1</v>
      </c>
      <c r="G25" s="1">
        <v>1</v>
      </c>
      <c r="H25" s="14">
        <v>1</v>
      </c>
      <c r="I25" s="1">
        <v>0</v>
      </c>
      <c r="J25" s="14">
        <v>1.5</v>
      </c>
      <c r="K25" s="1">
        <v>1</v>
      </c>
      <c r="L25" s="14">
        <v>1.5</v>
      </c>
      <c r="M25" s="1">
        <v>0.5</v>
      </c>
      <c r="N25" s="14">
        <v>1.5</v>
      </c>
      <c r="O25" s="1">
        <v>0.5</v>
      </c>
      <c r="P25" s="14">
        <v>1</v>
      </c>
      <c r="Q25" s="1">
        <v>1</v>
      </c>
      <c r="R25" s="11"/>
      <c r="S25" s="25"/>
      <c r="T25" s="14">
        <f>SUM(D25,F25,H25,J25,L25,N25,P25)</f>
        <v>7.5</v>
      </c>
      <c r="U25" s="33">
        <v>8</v>
      </c>
    </row>
    <row r="26" spans="1:21" x14ac:dyDescent="0.3">
      <c r="A26" s="15"/>
      <c r="B26" s="15"/>
      <c r="C26" s="1" t="s">
        <v>5</v>
      </c>
      <c r="D26" s="15"/>
      <c r="E26" s="1">
        <v>0</v>
      </c>
      <c r="F26" s="15"/>
      <c r="G26" s="1">
        <v>0</v>
      </c>
      <c r="H26" s="15"/>
      <c r="I26" s="1">
        <v>0.5</v>
      </c>
      <c r="J26" s="15"/>
      <c r="K26" s="1">
        <v>0.5</v>
      </c>
      <c r="L26" s="15"/>
      <c r="M26" s="1">
        <v>0</v>
      </c>
      <c r="N26" s="15"/>
      <c r="O26" s="1">
        <v>1</v>
      </c>
      <c r="P26" s="15"/>
      <c r="Q26" s="1">
        <v>0</v>
      </c>
      <c r="R26" s="12"/>
      <c r="S26" s="25"/>
      <c r="T26" s="15"/>
      <c r="U26" s="34"/>
    </row>
    <row r="27" spans="1:21" x14ac:dyDescent="0.3">
      <c r="A27" s="16"/>
      <c r="B27" s="16"/>
      <c r="C27" s="1" t="s">
        <v>6</v>
      </c>
      <c r="D27" s="16"/>
      <c r="E27" s="1">
        <v>0</v>
      </c>
      <c r="F27" s="16"/>
      <c r="G27" s="1">
        <v>0</v>
      </c>
      <c r="H27" s="16"/>
      <c r="I27" s="1">
        <v>0.5</v>
      </c>
      <c r="J27" s="16"/>
      <c r="K27" s="1">
        <v>0</v>
      </c>
      <c r="L27" s="16"/>
      <c r="M27" s="1">
        <v>1</v>
      </c>
      <c r="N27" s="16"/>
      <c r="O27" s="1">
        <v>0</v>
      </c>
      <c r="P27" s="16"/>
      <c r="Q27" s="1">
        <v>0</v>
      </c>
      <c r="R27" s="13"/>
      <c r="S27" s="25"/>
      <c r="T27" s="16"/>
      <c r="U27" s="35"/>
    </row>
    <row r="29" spans="1:21" x14ac:dyDescent="0.3">
      <c r="A29" s="5"/>
      <c r="B29" s="19" t="s">
        <v>95</v>
      </c>
      <c r="C29" s="19"/>
      <c r="D29" s="27"/>
      <c r="E29" s="31"/>
      <c r="F29" s="31"/>
      <c r="G29" s="31"/>
      <c r="H29" s="31"/>
      <c r="I29" s="31"/>
      <c r="J29" s="31"/>
      <c r="K29" s="31"/>
      <c r="L29" s="20" t="s">
        <v>96</v>
      </c>
      <c r="M29" s="20"/>
    </row>
  </sheetData>
  <mergeCells count="108">
    <mergeCell ref="T22:T24"/>
    <mergeCell ref="U22:U24"/>
    <mergeCell ref="A1:U1"/>
    <mergeCell ref="S2:U2"/>
    <mergeCell ref="D3:E3"/>
    <mergeCell ref="F3:G3"/>
    <mergeCell ref="H3:I3"/>
    <mergeCell ref="J3:K3"/>
    <mergeCell ref="L3:M3"/>
    <mergeCell ref="N3:O3"/>
    <mergeCell ref="R3:S3"/>
    <mergeCell ref="P3:Q3"/>
    <mergeCell ref="A7:A9"/>
    <mergeCell ref="B7:B9"/>
    <mergeCell ref="D7:D9"/>
    <mergeCell ref="F7:F9"/>
    <mergeCell ref="H7:H9"/>
    <mergeCell ref="A4:A6"/>
    <mergeCell ref="B4:B6"/>
    <mergeCell ref="D4:D6"/>
    <mergeCell ref="F4:F6"/>
    <mergeCell ref="H4:H6"/>
    <mergeCell ref="J7:J9"/>
    <mergeCell ref="L7:L9"/>
    <mergeCell ref="N7:N9"/>
    <mergeCell ref="R7:R9"/>
    <mergeCell ref="T7:T9"/>
    <mergeCell ref="U7:U9"/>
    <mergeCell ref="L4:L6"/>
    <mergeCell ref="N4:N6"/>
    <mergeCell ref="R4:R6"/>
    <mergeCell ref="T4:T6"/>
    <mergeCell ref="U4:U6"/>
    <mergeCell ref="J4:J6"/>
    <mergeCell ref="A13:A15"/>
    <mergeCell ref="B13:B15"/>
    <mergeCell ref="D13:D15"/>
    <mergeCell ref="F13:F15"/>
    <mergeCell ref="H13:H15"/>
    <mergeCell ref="A10:A12"/>
    <mergeCell ref="B10:B12"/>
    <mergeCell ref="D10:D12"/>
    <mergeCell ref="F10:F12"/>
    <mergeCell ref="H10:H12"/>
    <mergeCell ref="J13:J15"/>
    <mergeCell ref="L13:L15"/>
    <mergeCell ref="N13:N15"/>
    <mergeCell ref="R13:R15"/>
    <mergeCell ref="T13:T15"/>
    <mergeCell ref="U13:U15"/>
    <mergeCell ref="L10:L12"/>
    <mergeCell ref="N10:N12"/>
    <mergeCell ref="R10:R12"/>
    <mergeCell ref="T10:T12"/>
    <mergeCell ref="U10:U12"/>
    <mergeCell ref="J10:J12"/>
    <mergeCell ref="A19:A21"/>
    <mergeCell ref="B19:B21"/>
    <mergeCell ref="D19:D21"/>
    <mergeCell ref="F19:F21"/>
    <mergeCell ref="H19:H21"/>
    <mergeCell ref="A16:A18"/>
    <mergeCell ref="B16:B18"/>
    <mergeCell ref="D16:D18"/>
    <mergeCell ref="F16:F18"/>
    <mergeCell ref="H16:H18"/>
    <mergeCell ref="J19:J21"/>
    <mergeCell ref="L19:L21"/>
    <mergeCell ref="N19:N21"/>
    <mergeCell ref="R19:R21"/>
    <mergeCell ref="T19:T21"/>
    <mergeCell ref="U19:U21"/>
    <mergeCell ref="L16:L18"/>
    <mergeCell ref="N16:N18"/>
    <mergeCell ref="R16:R18"/>
    <mergeCell ref="T16:T18"/>
    <mergeCell ref="U16:U18"/>
    <mergeCell ref="J16:J18"/>
    <mergeCell ref="T25:T27"/>
    <mergeCell ref="U25:U27"/>
    <mergeCell ref="B29:C29"/>
    <mergeCell ref="P25:P27"/>
    <mergeCell ref="A25:A27"/>
    <mergeCell ref="B25:B27"/>
    <mergeCell ref="D25:D27"/>
    <mergeCell ref="F25:F27"/>
    <mergeCell ref="H25:H27"/>
    <mergeCell ref="J25:J27"/>
    <mergeCell ref="L29:M29"/>
    <mergeCell ref="P4:P6"/>
    <mergeCell ref="P7:P9"/>
    <mergeCell ref="P10:P12"/>
    <mergeCell ref="P13:P15"/>
    <mergeCell ref="P16:P18"/>
    <mergeCell ref="P19:P21"/>
    <mergeCell ref="L25:L27"/>
    <mergeCell ref="N25:N27"/>
    <mergeCell ref="R25:R27"/>
    <mergeCell ref="L22:L24"/>
    <mergeCell ref="N22:N24"/>
    <mergeCell ref="P22:P24"/>
    <mergeCell ref="R22:R24"/>
    <mergeCell ref="A22:A24"/>
    <mergeCell ref="B22:B24"/>
    <mergeCell ref="D22:D24"/>
    <mergeCell ref="F22:F24"/>
    <mergeCell ref="H22:H24"/>
    <mergeCell ref="J22:J24"/>
  </mergeCells>
  <pageMargins left="0.7" right="0.7" top="0.75" bottom="0.75" header="0.3" footer="0.3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zoomScale="70" zoomScaleNormal="70" workbookViewId="0">
      <selection activeCell="W15" sqref="W15"/>
    </sheetView>
  </sheetViews>
  <sheetFormatPr defaultRowHeight="18" x14ac:dyDescent="0.3"/>
  <cols>
    <col min="1" max="1" width="6" style="2" customWidth="1"/>
    <col min="2" max="2" width="17.5546875" style="3" customWidth="1"/>
    <col min="3" max="3" width="14.88671875" style="2" customWidth="1"/>
    <col min="4" max="4" width="9.44140625" style="5" customWidth="1"/>
    <col min="5" max="17" width="8.88671875" style="26"/>
  </cols>
  <sheetData>
    <row r="1" spans="1:19" ht="70.8" customHeight="1" x14ac:dyDescent="0.3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41.4" customHeight="1" x14ac:dyDescent="0.3">
      <c r="Q2" s="21" t="s">
        <v>88</v>
      </c>
      <c r="R2" s="21"/>
      <c r="S2" s="21"/>
    </row>
    <row r="3" spans="1:19" ht="34.200000000000003" customHeight="1" x14ac:dyDescent="0.3">
      <c r="A3" s="1" t="s">
        <v>0</v>
      </c>
      <c r="B3" s="6" t="s">
        <v>1</v>
      </c>
      <c r="C3" s="1" t="s">
        <v>2</v>
      </c>
      <c r="D3" s="17">
        <v>9</v>
      </c>
      <c r="E3" s="18"/>
      <c r="F3" s="17">
        <v>10</v>
      </c>
      <c r="G3" s="18"/>
      <c r="H3" s="17">
        <v>11</v>
      </c>
      <c r="I3" s="18"/>
      <c r="J3" s="17">
        <v>12</v>
      </c>
      <c r="K3" s="18"/>
      <c r="L3" s="17">
        <v>13</v>
      </c>
      <c r="M3" s="18"/>
      <c r="N3" s="17">
        <v>14</v>
      </c>
      <c r="O3" s="18"/>
      <c r="P3" s="17">
        <v>15</v>
      </c>
      <c r="Q3" s="18"/>
      <c r="R3" s="1" t="s">
        <v>84</v>
      </c>
      <c r="S3" s="7" t="s">
        <v>85</v>
      </c>
    </row>
    <row r="4" spans="1:19" x14ac:dyDescent="0.3">
      <c r="A4" s="14">
        <v>9</v>
      </c>
      <c r="B4" s="22" t="s">
        <v>33</v>
      </c>
      <c r="C4" s="1" t="s">
        <v>34</v>
      </c>
      <c r="D4" s="11"/>
      <c r="E4" s="25"/>
      <c r="F4" s="14">
        <v>1.5</v>
      </c>
      <c r="G4" s="1">
        <v>0</v>
      </c>
      <c r="H4" s="14">
        <v>1</v>
      </c>
      <c r="I4" s="1">
        <v>0</v>
      </c>
      <c r="J4" s="14">
        <v>0.5</v>
      </c>
      <c r="K4" s="1">
        <v>0.5</v>
      </c>
      <c r="L4" s="14">
        <v>1.5</v>
      </c>
      <c r="M4" s="1">
        <v>0.5</v>
      </c>
      <c r="N4" s="14">
        <v>1</v>
      </c>
      <c r="O4" s="1">
        <v>0</v>
      </c>
      <c r="P4" s="14">
        <v>1</v>
      </c>
      <c r="Q4" s="1">
        <v>0</v>
      </c>
      <c r="R4" s="14">
        <f>SUM(F4,H4,J4,L4,N4,P4)</f>
        <v>6.5</v>
      </c>
      <c r="S4" s="14">
        <v>5</v>
      </c>
    </row>
    <row r="5" spans="1:19" x14ac:dyDescent="0.3">
      <c r="A5" s="15"/>
      <c r="B5" s="23"/>
      <c r="C5" s="1" t="s">
        <v>25</v>
      </c>
      <c r="D5" s="12"/>
      <c r="E5" s="25"/>
      <c r="F5" s="15"/>
      <c r="G5" s="1">
        <v>0.5</v>
      </c>
      <c r="H5" s="15"/>
      <c r="I5" s="1">
        <v>1</v>
      </c>
      <c r="J5" s="15"/>
      <c r="K5" s="1">
        <v>0</v>
      </c>
      <c r="L5" s="15"/>
      <c r="M5" s="1">
        <v>1</v>
      </c>
      <c r="N5" s="15"/>
      <c r="O5" s="1">
        <v>1</v>
      </c>
      <c r="P5" s="15"/>
      <c r="Q5" s="1">
        <v>0</v>
      </c>
      <c r="R5" s="15"/>
      <c r="S5" s="15"/>
    </row>
    <row r="6" spans="1:19" x14ac:dyDescent="0.3">
      <c r="A6" s="16"/>
      <c r="B6" s="24"/>
      <c r="C6" s="1" t="s">
        <v>17</v>
      </c>
      <c r="D6" s="13"/>
      <c r="E6" s="25"/>
      <c r="F6" s="16"/>
      <c r="G6" s="1">
        <v>1</v>
      </c>
      <c r="H6" s="16"/>
      <c r="I6" s="1">
        <v>0</v>
      </c>
      <c r="J6" s="16"/>
      <c r="K6" s="1">
        <v>0</v>
      </c>
      <c r="L6" s="16"/>
      <c r="M6" s="1">
        <v>0</v>
      </c>
      <c r="N6" s="16"/>
      <c r="O6" s="1">
        <v>0</v>
      </c>
      <c r="P6" s="16"/>
      <c r="Q6" s="1">
        <v>1</v>
      </c>
      <c r="R6" s="16"/>
      <c r="S6" s="16"/>
    </row>
    <row r="7" spans="1:19" x14ac:dyDescent="0.3">
      <c r="A7" s="14">
        <v>10</v>
      </c>
      <c r="B7" s="22" t="s">
        <v>75</v>
      </c>
      <c r="C7" s="1" t="s">
        <v>61</v>
      </c>
      <c r="D7" s="14">
        <v>1.5</v>
      </c>
      <c r="E7" s="1">
        <v>1</v>
      </c>
      <c r="F7" s="11"/>
      <c r="G7" s="25"/>
      <c r="H7" s="14">
        <v>1</v>
      </c>
      <c r="I7" s="1">
        <v>0</v>
      </c>
      <c r="J7" s="14">
        <v>0</v>
      </c>
      <c r="K7" s="1">
        <v>0</v>
      </c>
      <c r="L7" s="14">
        <v>2</v>
      </c>
      <c r="M7" s="1">
        <v>0</v>
      </c>
      <c r="N7" s="14">
        <v>1</v>
      </c>
      <c r="O7" s="1">
        <v>0</v>
      </c>
      <c r="P7" s="14">
        <v>0.5</v>
      </c>
      <c r="Q7" s="1">
        <v>0</v>
      </c>
      <c r="R7" s="14">
        <f>SUM(D7,H7,J7,L7,N7,P7)</f>
        <v>6</v>
      </c>
      <c r="S7" s="14">
        <v>7</v>
      </c>
    </row>
    <row r="8" spans="1:19" x14ac:dyDescent="0.3">
      <c r="A8" s="15"/>
      <c r="B8" s="23"/>
      <c r="C8" s="1" t="s">
        <v>5</v>
      </c>
      <c r="D8" s="15"/>
      <c r="E8" s="1">
        <v>0.5</v>
      </c>
      <c r="F8" s="12"/>
      <c r="G8" s="25"/>
      <c r="H8" s="15"/>
      <c r="I8" s="1">
        <v>0</v>
      </c>
      <c r="J8" s="15"/>
      <c r="K8" s="1">
        <v>0</v>
      </c>
      <c r="L8" s="15"/>
      <c r="M8" s="1">
        <v>1</v>
      </c>
      <c r="N8" s="15"/>
      <c r="O8" s="1">
        <v>1</v>
      </c>
      <c r="P8" s="15"/>
      <c r="Q8" s="1">
        <v>0</v>
      </c>
      <c r="R8" s="15"/>
      <c r="S8" s="15"/>
    </row>
    <row r="9" spans="1:19" x14ac:dyDescent="0.3">
      <c r="A9" s="16"/>
      <c r="B9" s="24"/>
      <c r="C9" s="1" t="s">
        <v>76</v>
      </c>
      <c r="D9" s="16"/>
      <c r="E9" s="1">
        <v>0</v>
      </c>
      <c r="F9" s="13"/>
      <c r="G9" s="25"/>
      <c r="H9" s="16"/>
      <c r="I9" s="1">
        <v>1</v>
      </c>
      <c r="J9" s="16"/>
      <c r="K9" s="1">
        <v>0</v>
      </c>
      <c r="L9" s="16"/>
      <c r="M9" s="1">
        <v>1</v>
      </c>
      <c r="N9" s="16"/>
      <c r="O9" s="1">
        <v>0</v>
      </c>
      <c r="P9" s="16"/>
      <c r="Q9" s="1">
        <v>0.5</v>
      </c>
      <c r="R9" s="16"/>
      <c r="S9" s="16"/>
    </row>
    <row r="10" spans="1:19" x14ac:dyDescent="0.3">
      <c r="A10" s="14">
        <v>11</v>
      </c>
      <c r="B10" s="22" t="s">
        <v>50</v>
      </c>
      <c r="C10" s="1" t="s">
        <v>51</v>
      </c>
      <c r="D10" s="14">
        <v>2</v>
      </c>
      <c r="E10" s="1">
        <v>1</v>
      </c>
      <c r="F10" s="14">
        <v>2</v>
      </c>
      <c r="G10" s="1">
        <v>1</v>
      </c>
      <c r="H10" s="11"/>
      <c r="I10" s="25"/>
      <c r="J10" s="14">
        <v>0</v>
      </c>
      <c r="K10" s="1">
        <v>0</v>
      </c>
      <c r="L10" s="14">
        <v>3</v>
      </c>
      <c r="M10" s="1">
        <v>1</v>
      </c>
      <c r="N10" s="14">
        <v>1</v>
      </c>
      <c r="O10" s="1">
        <v>1</v>
      </c>
      <c r="P10" s="14">
        <v>0.5</v>
      </c>
      <c r="Q10" s="1">
        <v>0</v>
      </c>
      <c r="R10" s="14">
        <f>SUM(P10,N10,L10,J10,F10,D10)</f>
        <v>8.5</v>
      </c>
      <c r="S10" s="14">
        <v>3</v>
      </c>
    </row>
    <row r="11" spans="1:19" x14ac:dyDescent="0.3">
      <c r="A11" s="15"/>
      <c r="B11" s="23"/>
      <c r="C11" s="1" t="s">
        <v>52</v>
      </c>
      <c r="D11" s="15"/>
      <c r="E11" s="1">
        <v>0</v>
      </c>
      <c r="F11" s="15"/>
      <c r="G11" s="1">
        <v>1</v>
      </c>
      <c r="H11" s="12"/>
      <c r="I11" s="25"/>
      <c r="J11" s="15"/>
      <c r="K11" s="1">
        <v>0</v>
      </c>
      <c r="L11" s="15"/>
      <c r="M11" s="1">
        <v>1</v>
      </c>
      <c r="N11" s="15"/>
      <c r="O11" s="1">
        <v>0</v>
      </c>
      <c r="P11" s="15"/>
      <c r="Q11" s="1">
        <v>0</v>
      </c>
      <c r="R11" s="15"/>
      <c r="S11" s="15"/>
    </row>
    <row r="12" spans="1:19" x14ac:dyDescent="0.3">
      <c r="A12" s="16"/>
      <c r="B12" s="24"/>
      <c r="C12" s="1" t="s">
        <v>53</v>
      </c>
      <c r="D12" s="16"/>
      <c r="E12" s="1">
        <v>1</v>
      </c>
      <c r="F12" s="16"/>
      <c r="G12" s="1">
        <v>0</v>
      </c>
      <c r="H12" s="13"/>
      <c r="I12" s="25"/>
      <c r="J12" s="16"/>
      <c r="K12" s="1">
        <v>0</v>
      </c>
      <c r="L12" s="16"/>
      <c r="M12" s="1">
        <v>1</v>
      </c>
      <c r="N12" s="16"/>
      <c r="O12" s="1">
        <v>0</v>
      </c>
      <c r="P12" s="16"/>
      <c r="Q12" s="1">
        <v>0.5</v>
      </c>
      <c r="R12" s="16"/>
      <c r="S12" s="16"/>
    </row>
    <row r="13" spans="1:19" x14ac:dyDescent="0.3">
      <c r="A13" s="14">
        <v>12</v>
      </c>
      <c r="B13" s="22" t="s">
        <v>21</v>
      </c>
      <c r="C13" s="1" t="s">
        <v>4</v>
      </c>
      <c r="D13" s="14">
        <v>2.5</v>
      </c>
      <c r="E13" s="1">
        <v>0.5</v>
      </c>
      <c r="F13" s="14">
        <v>3</v>
      </c>
      <c r="G13" s="1">
        <v>1</v>
      </c>
      <c r="H13" s="14">
        <v>3</v>
      </c>
      <c r="I13" s="1">
        <v>1</v>
      </c>
      <c r="J13" s="11"/>
      <c r="K13" s="25"/>
      <c r="L13" s="14">
        <v>2</v>
      </c>
      <c r="M13" s="1">
        <v>0</v>
      </c>
      <c r="N13" s="14">
        <v>3</v>
      </c>
      <c r="O13" s="1">
        <v>1</v>
      </c>
      <c r="P13" s="14">
        <v>2</v>
      </c>
      <c r="Q13" s="1">
        <v>0</v>
      </c>
      <c r="R13" s="14">
        <f>SUM(P13,N13,L13,H13,F13,D13)</f>
        <v>15.5</v>
      </c>
      <c r="S13" s="14">
        <v>1</v>
      </c>
    </row>
    <row r="14" spans="1:19" x14ac:dyDescent="0.3">
      <c r="A14" s="15"/>
      <c r="B14" s="23"/>
      <c r="C14" s="1" t="s">
        <v>22</v>
      </c>
      <c r="D14" s="15"/>
      <c r="E14" s="1">
        <v>1</v>
      </c>
      <c r="F14" s="15"/>
      <c r="G14" s="1">
        <v>1</v>
      </c>
      <c r="H14" s="15"/>
      <c r="I14" s="1">
        <v>1</v>
      </c>
      <c r="J14" s="12"/>
      <c r="K14" s="25"/>
      <c r="L14" s="15"/>
      <c r="M14" s="1">
        <v>1</v>
      </c>
      <c r="N14" s="15"/>
      <c r="O14" s="1">
        <v>1</v>
      </c>
      <c r="P14" s="15"/>
      <c r="Q14" s="1">
        <v>1</v>
      </c>
      <c r="R14" s="15"/>
      <c r="S14" s="15"/>
    </row>
    <row r="15" spans="1:19" x14ac:dyDescent="0.3">
      <c r="A15" s="16"/>
      <c r="B15" s="24"/>
      <c r="C15" s="1" t="s">
        <v>8</v>
      </c>
      <c r="D15" s="16"/>
      <c r="E15" s="1">
        <v>1</v>
      </c>
      <c r="F15" s="16"/>
      <c r="G15" s="1">
        <v>1</v>
      </c>
      <c r="H15" s="16"/>
      <c r="I15" s="1">
        <v>1</v>
      </c>
      <c r="J15" s="13"/>
      <c r="K15" s="25"/>
      <c r="L15" s="16"/>
      <c r="M15" s="1">
        <v>1</v>
      </c>
      <c r="N15" s="16"/>
      <c r="O15" s="1">
        <v>1</v>
      </c>
      <c r="P15" s="16"/>
      <c r="Q15" s="1">
        <v>1</v>
      </c>
      <c r="R15" s="16"/>
      <c r="S15" s="16"/>
    </row>
    <row r="16" spans="1:19" x14ac:dyDescent="0.3">
      <c r="A16" s="14">
        <v>13</v>
      </c>
      <c r="B16" s="22" t="s">
        <v>70</v>
      </c>
      <c r="C16" s="1" t="s">
        <v>71</v>
      </c>
      <c r="D16" s="14">
        <v>1.5</v>
      </c>
      <c r="E16" s="1">
        <v>0.5</v>
      </c>
      <c r="F16" s="14">
        <v>1</v>
      </c>
      <c r="G16" s="1">
        <v>1</v>
      </c>
      <c r="H16" s="14">
        <v>0</v>
      </c>
      <c r="I16" s="1">
        <v>0</v>
      </c>
      <c r="J16" s="14">
        <v>1</v>
      </c>
      <c r="K16" s="1">
        <v>1</v>
      </c>
      <c r="L16" s="11"/>
      <c r="M16" s="25"/>
      <c r="N16" s="14">
        <v>2</v>
      </c>
      <c r="O16" s="1">
        <v>1</v>
      </c>
      <c r="P16" s="14">
        <v>1</v>
      </c>
      <c r="Q16" s="1">
        <v>0</v>
      </c>
      <c r="R16" s="14">
        <f>SUM(P16,N16,J16,H16,F16,D16)</f>
        <v>6.5</v>
      </c>
      <c r="S16" s="14">
        <v>5</v>
      </c>
    </row>
    <row r="17" spans="1:19" x14ac:dyDescent="0.3">
      <c r="A17" s="15"/>
      <c r="B17" s="23"/>
      <c r="C17" s="1" t="s">
        <v>25</v>
      </c>
      <c r="D17" s="15"/>
      <c r="E17" s="1">
        <v>0</v>
      </c>
      <c r="F17" s="15"/>
      <c r="G17" s="1">
        <v>0</v>
      </c>
      <c r="H17" s="15"/>
      <c r="I17" s="1">
        <v>0</v>
      </c>
      <c r="J17" s="15"/>
      <c r="K17" s="1">
        <v>0</v>
      </c>
      <c r="L17" s="12"/>
      <c r="M17" s="25"/>
      <c r="N17" s="15"/>
      <c r="O17" s="1">
        <v>0</v>
      </c>
      <c r="P17" s="15"/>
      <c r="Q17" s="1">
        <v>0</v>
      </c>
      <c r="R17" s="15"/>
      <c r="S17" s="15"/>
    </row>
    <row r="18" spans="1:19" x14ac:dyDescent="0.3">
      <c r="A18" s="16"/>
      <c r="B18" s="24"/>
      <c r="C18" s="1" t="s">
        <v>72</v>
      </c>
      <c r="D18" s="16"/>
      <c r="E18" s="1">
        <v>1</v>
      </c>
      <c r="F18" s="16"/>
      <c r="G18" s="1">
        <v>0</v>
      </c>
      <c r="H18" s="16"/>
      <c r="I18" s="1">
        <v>0</v>
      </c>
      <c r="J18" s="16"/>
      <c r="K18" s="1">
        <v>0</v>
      </c>
      <c r="L18" s="13"/>
      <c r="M18" s="25"/>
      <c r="N18" s="16"/>
      <c r="O18" s="1">
        <v>1</v>
      </c>
      <c r="P18" s="16"/>
      <c r="Q18" s="1">
        <v>1</v>
      </c>
      <c r="R18" s="16"/>
      <c r="S18" s="16"/>
    </row>
    <row r="19" spans="1:19" x14ac:dyDescent="0.3">
      <c r="A19" s="14">
        <v>14</v>
      </c>
      <c r="B19" s="22" t="s">
        <v>11</v>
      </c>
      <c r="C19" s="1" t="s">
        <v>12</v>
      </c>
      <c r="D19" s="14">
        <v>2</v>
      </c>
      <c r="E19" s="1">
        <v>1</v>
      </c>
      <c r="F19" s="14">
        <v>2</v>
      </c>
      <c r="G19" s="1">
        <v>1</v>
      </c>
      <c r="H19" s="14">
        <v>2</v>
      </c>
      <c r="I19" s="1">
        <v>0</v>
      </c>
      <c r="J19" s="14">
        <v>0</v>
      </c>
      <c r="K19" s="1">
        <v>0</v>
      </c>
      <c r="L19" s="14">
        <v>1</v>
      </c>
      <c r="M19" s="1">
        <v>0</v>
      </c>
      <c r="N19" s="11"/>
      <c r="O19" s="25"/>
      <c r="P19" s="14">
        <v>1</v>
      </c>
      <c r="Q19" s="1">
        <v>0</v>
      </c>
      <c r="R19" s="14">
        <f>SUM(P19,L19,J19,H19,F19,D19)</f>
        <v>8</v>
      </c>
      <c r="S19" s="14">
        <v>4</v>
      </c>
    </row>
    <row r="20" spans="1:19" x14ac:dyDescent="0.3">
      <c r="A20" s="15"/>
      <c r="B20" s="23"/>
      <c r="C20" s="1" t="s">
        <v>13</v>
      </c>
      <c r="D20" s="15"/>
      <c r="E20" s="1">
        <v>0</v>
      </c>
      <c r="F20" s="15"/>
      <c r="G20" s="1">
        <v>0</v>
      </c>
      <c r="H20" s="15"/>
      <c r="I20" s="1">
        <v>1</v>
      </c>
      <c r="J20" s="15"/>
      <c r="K20" s="1">
        <v>0</v>
      </c>
      <c r="L20" s="15"/>
      <c r="M20" s="1">
        <v>1</v>
      </c>
      <c r="N20" s="12"/>
      <c r="O20" s="25"/>
      <c r="P20" s="15"/>
      <c r="Q20" s="1">
        <v>1</v>
      </c>
      <c r="R20" s="15"/>
      <c r="S20" s="15"/>
    </row>
    <row r="21" spans="1:19" x14ac:dyDescent="0.3">
      <c r="A21" s="16"/>
      <c r="B21" s="24"/>
      <c r="C21" s="1" t="s">
        <v>14</v>
      </c>
      <c r="D21" s="16"/>
      <c r="E21" s="1">
        <v>1</v>
      </c>
      <c r="F21" s="16"/>
      <c r="G21" s="1">
        <v>1</v>
      </c>
      <c r="H21" s="16"/>
      <c r="I21" s="1">
        <v>1</v>
      </c>
      <c r="J21" s="16"/>
      <c r="K21" s="1">
        <v>0</v>
      </c>
      <c r="L21" s="16"/>
      <c r="M21" s="1">
        <v>0</v>
      </c>
      <c r="N21" s="13"/>
      <c r="O21" s="25"/>
      <c r="P21" s="16"/>
      <c r="Q21" s="1">
        <v>0</v>
      </c>
      <c r="R21" s="16"/>
      <c r="S21" s="16"/>
    </row>
    <row r="22" spans="1:19" x14ac:dyDescent="0.3">
      <c r="A22" s="14">
        <v>15</v>
      </c>
      <c r="B22" s="22" t="s">
        <v>23</v>
      </c>
      <c r="C22" s="1" t="s">
        <v>82</v>
      </c>
      <c r="D22" s="14">
        <v>2</v>
      </c>
      <c r="E22" s="1">
        <v>1</v>
      </c>
      <c r="F22" s="14">
        <v>2.5</v>
      </c>
      <c r="G22" s="1">
        <v>1</v>
      </c>
      <c r="H22" s="14">
        <v>2.5</v>
      </c>
      <c r="I22" s="1">
        <v>1</v>
      </c>
      <c r="J22" s="14">
        <v>1</v>
      </c>
      <c r="K22" s="1">
        <v>1</v>
      </c>
      <c r="L22" s="14">
        <v>2</v>
      </c>
      <c r="M22" s="1">
        <v>1</v>
      </c>
      <c r="N22" s="14">
        <v>2</v>
      </c>
      <c r="O22" s="1">
        <v>1</v>
      </c>
      <c r="P22" s="11"/>
      <c r="Q22" s="25"/>
      <c r="R22" s="14">
        <f>SUM(N22,L22,J22,H22,F22,D22)</f>
        <v>12</v>
      </c>
      <c r="S22" s="14">
        <v>2</v>
      </c>
    </row>
    <row r="23" spans="1:19" x14ac:dyDescent="0.3">
      <c r="A23" s="15"/>
      <c r="B23" s="23"/>
      <c r="C23" s="1" t="s">
        <v>83</v>
      </c>
      <c r="D23" s="15"/>
      <c r="E23" s="1">
        <v>1</v>
      </c>
      <c r="F23" s="15"/>
      <c r="G23" s="1">
        <v>1</v>
      </c>
      <c r="H23" s="15"/>
      <c r="I23" s="1">
        <v>1</v>
      </c>
      <c r="J23" s="15"/>
      <c r="K23" s="1">
        <v>0</v>
      </c>
      <c r="L23" s="15"/>
      <c r="M23" s="1">
        <v>1</v>
      </c>
      <c r="N23" s="15"/>
      <c r="O23" s="1">
        <v>0</v>
      </c>
      <c r="P23" s="12"/>
      <c r="Q23" s="25"/>
      <c r="R23" s="15"/>
      <c r="S23" s="15"/>
    </row>
    <row r="24" spans="1:19" x14ac:dyDescent="0.3">
      <c r="A24" s="16"/>
      <c r="B24" s="24"/>
      <c r="C24" s="1" t="s">
        <v>53</v>
      </c>
      <c r="D24" s="16"/>
      <c r="E24" s="1">
        <v>0</v>
      </c>
      <c r="F24" s="16"/>
      <c r="G24" s="1">
        <v>0.5</v>
      </c>
      <c r="H24" s="16"/>
      <c r="I24" s="1">
        <v>0.5</v>
      </c>
      <c r="J24" s="16"/>
      <c r="K24" s="1">
        <v>0</v>
      </c>
      <c r="L24" s="16"/>
      <c r="M24" s="1">
        <v>0</v>
      </c>
      <c r="N24" s="16"/>
      <c r="O24" s="1">
        <v>1</v>
      </c>
      <c r="P24" s="13"/>
      <c r="Q24" s="25"/>
      <c r="R24" s="16"/>
      <c r="S24" s="16"/>
    </row>
    <row r="26" spans="1:19" x14ac:dyDescent="0.3">
      <c r="A26" s="5"/>
      <c r="B26" s="19" t="s">
        <v>95</v>
      </c>
      <c r="C26" s="19"/>
      <c r="D26" s="27"/>
      <c r="E26" s="28"/>
      <c r="F26" s="28"/>
      <c r="G26" s="28"/>
      <c r="H26" s="28"/>
      <c r="I26" s="28"/>
      <c r="J26" s="28"/>
      <c r="K26" s="28"/>
      <c r="L26" s="29" t="s">
        <v>96</v>
      </c>
      <c r="M26" s="29"/>
      <c r="N26"/>
      <c r="O26"/>
      <c r="P26"/>
      <c r="Q26"/>
    </row>
  </sheetData>
  <mergeCells count="88">
    <mergeCell ref="L26:M26"/>
    <mergeCell ref="A4:A6"/>
    <mergeCell ref="B4:B6"/>
    <mergeCell ref="D4:D6"/>
    <mergeCell ref="A7:A9"/>
    <mergeCell ref="B7:B9"/>
    <mergeCell ref="D7:D9"/>
    <mergeCell ref="A10:A12"/>
    <mergeCell ref="B10:B12"/>
    <mergeCell ref="D10:D12"/>
    <mergeCell ref="A13:A15"/>
    <mergeCell ref="B13:B15"/>
    <mergeCell ref="D13:D15"/>
    <mergeCell ref="A22:A24"/>
    <mergeCell ref="B22:B24"/>
    <mergeCell ref="D22:D24"/>
    <mergeCell ref="A16:A18"/>
    <mergeCell ref="B16:B18"/>
    <mergeCell ref="D16:D18"/>
    <mergeCell ref="A19:A21"/>
    <mergeCell ref="B19:B21"/>
    <mergeCell ref="D19:D21"/>
    <mergeCell ref="F16:F18"/>
    <mergeCell ref="H16:H18"/>
    <mergeCell ref="J16:J18"/>
    <mergeCell ref="F22:F24"/>
    <mergeCell ref="H22:H24"/>
    <mergeCell ref="J22:J24"/>
    <mergeCell ref="L4:L6"/>
    <mergeCell ref="N4:N6"/>
    <mergeCell ref="P4:P6"/>
    <mergeCell ref="F7:F9"/>
    <mergeCell ref="H7:H9"/>
    <mergeCell ref="J7:J9"/>
    <mergeCell ref="L7:L9"/>
    <mergeCell ref="N7:N9"/>
    <mergeCell ref="P7:P9"/>
    <mergeCell ref="F4:F6"/>
    <mergeCell ref="H4:H6"/>
    <mergeCell ref="J4:J6"/>
    <mergeCell ref="N10:N12"/>
    <mergeCell ref="P10:P12"/>
    <mergeCell ref="F13:F15"/>
    <mergeCell ref="H13:H15"/>
    <mergeCell ref="J13:J15"/>
    <mergeCell ref="L13:L15"/>
    <mergeCell ref="N13:N15"/>
    <mergeCell ref="P13:P15"/>
    <mergeCell ref="F10:F12"/>
    <mergeCell ref="H10:H12"/>
    <mergeCell ref="J10:J12"/>
    <mergeCell ref="F19:F21"/>
    <mergeCell ref="H19:H21"/>
    <mergeCell ref="J19:J21"/>
    <mergeCell ref="L19:L21"/>
    <mergeCell ref="N19:N21"/>
    <mergeCell ref="S16:S18"/>
    <mergeCell ref="L22:L24"/>
    <mergeCell ref="N22:N24"/>
    <mergeCell ref="P22:P24"/>
    <mergeCell ref="R4:R6"/>
    <mergeCell ref="R7:R9"/>
    <mergeCell ref="R10:R12"/>
    <mergeCell ref="R13:R15"/>
    <mergeCell ref="R16:R18"/>
    <mergeCell ref="R19:R21"/>
    <mergeCell ref="R22:R24"/>
    <mergeCell ref="L16:L18"/>
    <mergeCell ref="N16:N18"/>
    <mergeCell ref="P16:P18"/>
    <mergeCell ref="P19:P21"/>
    <mergeCell ref="L10:L12"/>
    <mergeCell ref="Q2:S2"/>
    <mergeCell ref="A1:S1"/>
    <mergeCell ref="B26:C26"/>
    <mergeCell ref="S19:S21"/>
    <mergeCell ref="S22:S24"/>
    <mergeCell ref="D3:E3"/>
    <mergeCell ref="F3:G3"/>
    <mergeCell ref="H3:I3"/>
    <mergeCell ref="J3:K3"/>
    <mergeCell ref="L3:M3"/>
    <mergeCell ref="N3:O3"/>
    <mergeCell ref="P3:Q3"/>
    <mergeCell ref="S4:S6"/>
    <mergeCell ref="S7:S9"/>
    <mergeCell ref="S10:S12"/>
    <mergeCell ref="S13:S15"/>
  </mergeCells>
  <pageMargins left="0.7" right="0.7" top="0.75" bottom="0.75" header="0.3" footer="0.3"/>
  <pageSetup paperSize="9" scale="7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5" zoomScaleNormal="85" workbookViewId="0">
      <selection activeCell="Q13" sqref="Q13:Q15"/>
    </sheetView>
  </sheetViews>
  <sheetFormatPr defaultRowHeight="18" x14ac:dyDescent="0.3"/>
  <cols>
    <col min="1" max="1" width="6" style="4" customWidth="1"/>
    <col min="2" max="2" width="17.5546875" style="3" customWidth="1"/>
    <col min="3" max="3" width="14.88671875" style="4" customWidth="1"/>
    <col min="4" max="4" width="9.44140625" style="5" customWidth="1"/>
    <col min="5" max="17" width="8.88671875" style="26"/>
  </cols>
  <sheetData>
    <row r="1" spans="1:17" ht="70.8" customHeight="1" x14ac:dyDescent="0.3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41.4" customHeight="1" x14ac:dyDescent="0.3">
      <c r="O2" s="30" t="s">
        <v>88</v>
      </c>
      <c r="P2" s="30"/>
      <c r="Q2" s="30"/>
    </row>
    <row r="3" spans="1:17" ht="34.200000000000003" customHeight="1" x14ac:dyDescent="0.3">
      <c r="A3" s="1" t="s">
        <v>0</v>
      </c>
      <c r="B3" s="6" t="s">
        <v>1</v>
      </c>
      <c r="C3" s="1" t="s">
        <v>2</v>
      </c>
      <c r="D3" s="17">
        <v>24</v>
      </c>
      <c r="E3" s="18"/>
      <c r="F3" s="17">
        <v>25</v>
      </c>
      <c r="G3" s="18"/>
      <c r="H3" s="17">
        <v>26</v>
      </c>
      <c r="I3" s="18"/>
      <c r="J3" s="17">
        <v>27</v>
      </c>
      <c r="K3" s="18"/>
      <c r="L3" s="17">
        <v>28</v>
      </c>
      <c r="M3" s="18"/>
      <c r="N3" s="17">
        <v>29</v>
      </c>
      <c r="O3" s="18"/>
      <c r="P3" s="1" t="s">
        <v>84</v>
      </c>
      <c r="Q3" s="7" t="s">
        <v>85</v>
      </c>
    </row>
    <row r="4" spans="1:17" x14ac:dyDescent="0.3">
      <c r="A4" s="14">
        <v>24</v>
      </c>
      <c r="B4" s="14" t="s">
        <v>21</v>
      </c>
      <c r="C4" s="1" t="s">
        <v>35</v>
      </c>
      <c r="D4" s="11"/>
      <c r="E4" s="25"/>
      <c r="F4" s="14">
        <v>1</v>
      </c>
      <c r="G4" s="1">
        <v>0</v>
      </c>
      <c r="H4" s="14">
        <v>2</v>
      </c>
      <c r="I4" s="1">
        <v>0</v>
      </c>
      <c r="J4" s="14">
        <v>2</v>
      </c>
      <c r="K4" s="1">
        <v>0</v>
      </c>
      <c r="L4" s="14">
        <v>2</v>
      </c>
      <c r="M4" s="1">
        <v>0</v>
      </c>
      <c r="N4" s="14">
        <v>0.5</v>
      </c>
      <c r="O4" s="1">
        <v>0</v>
      </c>
      <c r="P4" s="14">
        <f>SUM(F4,H4,J4,L4,N4)</f>
        <v>7.5</v>
      </c>
      <c r="Q4" s="14">
        <v>3</v>
      </c>
    </row>
    <row r="5" spans="1:17" x14ac:dyDescent="0.3">
      <c r="A5" s="15"/>
      <c r="B5" s="15"/>
      <c r="C5" s="1" t="s">
        <v>36</v>
      </c>
      <c r="D5" s="12"/>
      <c r="E5" s="25"/>
      <c r="F5" s="15"/>
      <c r="G5" s="1">
        <v>0</v>
      </c>
      <c r="H5" s="15"/>
      <c r="I5" s="1">
        <v>1</v>
      </c>
      <c r="J5" s="15"/>
      <c r="K5" s="1">
        <v>1</v>
      </c>
      <c r="L5" s="15"/>
      <c r="M5" s="1">
        <v>1</v>
      </c>
      <c r="N5" s="15"/>
      <c r="O5" s="1">
        <v>0.5</v>
      </c>
      <c r="P5" s="15"/>
      <c r="Q5" s="15"/>
    </row>
    <row r="6" spans="1:17" x14ac:dyDescent="0.3">
      <c r="A6" s="16"/>
      <c r="B6" s="16"/>
      <c r="C6" s="1" t="s">
        <v>37</v>
      </c>
      <c r="D6" s="13"/>
      <c r="E6" s="25"/>
      <c r="F6" s="16"/>
      <c r="G6" s="1">
        <v>1</v>
      </c>
      <c r="H6" s="16"/>
      <c r="I6" s="1">
        <v>1</v>
      </c>
      <c r="J6" s="16"/>
      <c r="K6" s="1">
        <v>1</v>
      </c>
      <c r="L6" s="16"/>
      <c r="M6" s="1">
        <v>1</v>
      </c>
      <c r="N6" s="16"/>
      <c r="O6" s="1">
        <v>0</v>
      </c>
      <c r="P6" s="16"/>
      <c r="Q6" s="16"/>
    </row>
    <row r="7" spans="1:17" x14ac:dyDescent="0.3">
      <c r="A7" s="14">
        <v>25</v>
      </c>
      <c r="B7" s="14" t="s">
        <v>38</v>
      </c>
      <c r="C7" s="1" t="s">
        <v>39</v>
      </c>
      <c r="D7" s="14">
        <v>2</v>
      </c>
      <c r="E7" s="1">
        <v>1</v>
      </c>
      <c r="F7" s="11"/>
      <c r="G7" s="25"/>
      <c r="H7" s="14">
        <v>1</v>
      </c>
      <c r="I7" s="1">
        <v>0</v>
      </c>
      <c r="J7" s="14">
        <v>0.5</v>
      </c>
      <c r="K7" s="1">
        <v>0.5</v>
      </c>
      <c r="L7" s="14">
        <v>1.5</v>
      </c>
      <c r="M7" s="1">
        <v>1</v>
      </c>
      <c r="N7" s="14">
        <v>1</v>
      </c>
      <c r="O7" s="1">
        <v>0</v>
      </c>
      <c r="P7" s="14">
        <f>SUM(D7,H7,J7,L7,N7)</f>
        <v>6</v>
      </c>
      <c r="Q7" s="14">
        <v>6</v>
      </c>
    </row>
    <row r="8" spans="1:17" x14ac:dyDescent="0.3">
      <c r="A8" s="15"/>
      <c r="B8" s="15"/>
      <c r="C8" s="1" t="s">
        <v>40</v>
      </c>
      <c r="D8" s="15"/>
      <c r="E8" s="1">
        <v>1</v>
      </c>
      <c r="F8" s="12"/>
      <c r="G8" s="25"/>
      <c r="H8" s="15"/>
      <c r="I8" s="1">
        <v>1</v>
      </c>
      <c r="J8" s="15"/>
      <c r="K8" s="1">
        <v>0</v>
      </c>
      <c r="L8" s="15"/>
      <c r="M8" s="1">
        <v>0.5</v>
      </c>
      <c r="N8" s="15"/>
      <c r="O8" s="1">
        <v>1</v>
      </c>
      <c r="P8" s="15"/>
      <c r="Q8" s="15"/>
    </row>
    <row r="9" spans="1:17" x14ac:dyDescent="0.3">
      <c r="A9" s="16"/>
      <c r="B9" s="16"/>
      <c r="C9" s="1" t="s">
        <v>12</v>
      </c>
      <c r="D9" s="16"/>
      <c r="E9" s="1">
        <v>0</v>
      </c>
      <c r="F9" s="13"/>
      <c r="G9" s="25"/>
      <c r="H9" s="16"/>
      <c r="I9" s="1">
        <v>0</v>
      </c>
      <c r="J9" s="16"/>
      <c r="K9" s="1">
        <v>0</v>
      </c>
      <c r="L9" s="16"/>
      <c r="M9" s="1">
        <v>0</v>
      </c>
      <c r="N9" s="16"/>
      <c r="O9" s="1">
        <v>0</v>
      </c>
      <c r="P9" s="16"/>
      <c r="Q9" s="16"/>
    </row>
    <row r="10" spans="1:17" x14ac:dyDescent="0.3">
      <c r="A10" s="14">
        <v>26</v>
      </c>
      <c r="B10" s="14" t="s">
        <v>23</v>
      </c>
      <c r="C10" s="1" t="s">
        <v>24</v>
      </c>
      <c r="D10" s="14">
        <v>1</v>
      </c>
      <c r="E10" s="1">
        <v>1</v>
      </c>
      <c r="F10" s="14">
        <v>2</v>
      </c>
      <c r="G10" s="1">
        <v>1</v>
      </c>
      <c r="H10" s="11"/>
      <c r="I10" s="25"/>
      <c r="J10" s="14">
        <v>1</v>
      </c>
      <c r="K10" s="1">
        <v>0</v>
      </c>
      <c r="L10" s="14">
        <v>1</v>
      </c>
      <c r="M10" s="1">
        <v>0.5</v>
      </c>
      <c r="N10" s="14">
        <v>2</v>
      </c>
      <c r="O10" s="1">
        <v>1</v>
      </c>
      <c r="P10" s="14">
        <f>SUM(D10,F10,J10,L10,N10)</f>
        <v>7</v>
      </c>
      <c r="Q10" s="14">
        <v>4</v>
      </c>
    </row>
    <row r="11" spans="1:17" x14ac:dyDescent="0.3">
      <c r="A11" s="15"/>
      <c r="B11" s="15"/>
      <c r="C11" s="1" t="s">
        <v>25</v>
      </c>
      <c r="D11" s="15"/>
      <c r="E11" s="1">
        <v>0</v>
      </c>
      <c r="F11" s="15"/>
      <c r="G11" s="1">
        <v>0</v>
      </c>
      <c r="H11" s="12"/>
      <c r="I11" s="25"/>
      <c r="J11" s="15"/>
      <c r="K11" s="1">
        <v>1</v>
      </c>
      <c r="L11" s="15"/>
      <c r="M11" s="1">
        <v>0</v>
      </c>
      <c r="N11" s="15"/>
      <c r="O11" s="1">
        <v>0</v>
      </c>
      <c r="P11" s="15"/>
      <c r="Q11" s="15"/>
    </row>
    <row r="12" spans="1:17" x14ac:dyDescent="0.3">
      <c r="A12" s="16"/>
      <c r="B12" s="16"/>
      <c r="C12" s="1" t="s">
        <v>17</v>
      </c>
      <c r="D12" s="16"/>
      <c r="E12" s="1">
        <v>0</v>
      </c>
      <c r="F12" s="16"/>
      <c r="G12" s="1">
        <v>1</v>
      </c>
      <c r="H12" s="13"/>
      <c r="I12" s="25"/>
      <c r="J12" s="16"/>
      <c r="K12" s="1">
        <v>0</v>
      </c>
      <c r="L12" s="16"/>
      <c r="M12" s="1">
        <v>0.5</v>
      </c>
      <c r="N12" s="16"/>
      <c r="O12" s="1">
        <v>1</v>
      </c>
      <c r="P12" s="16"/>
      <c r="Q12" s="16"/>
    </row>
    <row r="13" spans="1:17" x14ac:dyDescent="0.3">
      <c r="A13" s="14">
        <v>27</v>
      </c>
      <c r="B13" s="14" t="s">
        <v>15</v>
      </c>
      <c r="C13" s="1" t="s">
        <v>16</v>
      </c>
      <c r="D13" s="14">
        <v>1</v>
      </c>
      <c r="E13" s="1">
        <v>1</v>
      </c>
      <c r="F13" s="14">
        <v>2.5</v>
      </c>
      <c r="G13" s="1">
        <v>0.5</v>
      </c>
      <c r="H13" s="14">
        <v>2</v>
      </c>
      <c r="I13" s="1">
        <v>1</v>
      </c>
      <c r="J13" s="11"/>
      <c r="K13" s="25"/>
      <c r="L13" s="14">
        <v>2</v>
      </c>
      <c r="M13" s="1">
        <v>0</v>
      </c>
      <c r="N13" s="14">
        <v>2.5</v>
      </c>
      <c r="O13" s="1">
        <v>1</v>
      </c>
      <c r="P13" s="14">
        <v>10</v>
      </c>
      <c r="Q13" s="14">
        <v>1</v>
      </c>
    </row>
    <row r="14" spans="1:17" x14ac:dyDescent="0.3">
      <c r="A14" s="15"/>
      <c r="B14" s="15"/>
      <c r="C14" s="1" t="s">
        <v>6</v>
      </c>
      <c r="D14" s="15"/>
      <c r="E14" s="1">
        <v>0</v>
      </c>
      <c r="F14" s="15"/>
      <c r="G14" s="1">
        <v>1</v>
      </c>
      <c r="H14" s="15"/>
      <c r="I14" s="1">
        <v>0</v>
      </c>
      <c r="J14" s="12"/>
      <c r="K14" s="25"/>
      <c r="L14" s="15"/>
      <c r="M14" s="1">
        <v>1</v>
      </c>
      <c r="N14" s="15"/>
      <c r="O14" s="1">
        <v>0.5</v>
      </c>
      <c r="P14" s="15"/>
      <c r="Q14" s="15"/>
    </row>
    <row r="15" spans="1:17" x14ac:dyDescent="0.3">
      <c r="A15" s="16"/>
      <c r="B15" s="16"/>
      <c r="C15" s="1" t="s">
        <v>17</v>
      </c>
      <c r="D15" s="16"/>
      <c r="E15" s="1">
        <v>0</v>
      </c>
      <c r="F15" s="16"/>
      <c r="G15" s="1">
        <v>1</v>
      </c>
      <c r="H15" s="16"/>
      <c r="I15" s="1">
        <v>1</v>
      </c>
      <c r="J15" s="13"/>
      <c r="K15" s="25"/>
      <c r="L15" s="16"/>
      <c r="M15" s="1">
        <v>1</v>
      </c>
      <c r="N15" s="16"/>
      <c r="O15" s="1">
        <v>1</v>
      </c>
      <c r="P15" s="16"/>
      <c r="Q15" s="16"/>
    </row>
    <row r="16" spans="1:17" x14ac:dyDescent="0.3">
      <c r="A16" s="14">
        <v>28</v>
      </c>
      <c r="B16" s="14" t="s">
        <v>78</v>
      </c>
      <c r="C16" s="1" t="s">
        <v>24</v>
      </c>
      <c r="D16" s="14">
        <v>1</v>
      </c>
      <c r="E16" s="1">
        <v>1</v>
      </c>
      <c r="F16" s="14">
        <v>1.5</v>
      </c>
      <c r="G16" s="1">
        <v>0</v>
      </c>
      <c r="H16" s="14">
        <v>2</v>
      </c>
      <c r="I16" s="1">
        <v>0.5</v>
      </c>
      <c r="J16" s="14">
        <v>1</v>
      </c>
      <c r="K16" s="1">
        <v>1</v>
      </c>
      <c r="L16" s="11"/>
      <c r="M16" s="25"/>
      <c r="N16" s="14">
        <v>2.5</v>
      </c>
      <c r="O16" s="1">
        <v>1</v>
      </c>
      <c r="P16" s="14">
        <f>SUM(N16,J16,H16,F16,D16)</f>
        <v>8</v>
      </c>
      <c r="Q16" s="14">
        <v>2</v>
      </c>
    </row>
    <row r="17" spans="1:17" x14ac:dyDescent="0.3">
      <c r="A17" s="15"/>
      <c r="B17" s="15"/>
      <c r="C17" s="1" t="s">
        <v>20</v>
      </c>
      <c r="D17" s="15"/>
      <c r="E17" s="1">
        <v>0</v>
      </c>
      <c r="F17" s="15"/>
      <c r="G17" s="1">
        <v>0.5</v>
      </c>
      <c r="H17" s="15"/>
      <c r="I17" s="1">
        <v>1</v>
      </c>
      <c r="J17" s="15"/>
      <c r="K17" s="1">
        <v>0</v>
      </c>
      <c r="L17" s="12"/>
      <c r="M17" s="25"/>
      <c r="N17" s="15"/>
      <c r="O17" s="1">
        <v>0.5</v>
      </c>
      <c r="P17" s="15"/>
      <c r="Q17" s="15"/>
    </row>
    <row r="18" spans="1:17" x14ac:dyDescent="0.3">
      <c r="A18" s="16"/>
      <c r="B18" s="16"/>
      <c r="C18" s="1" t="s">
        <v>77</v>
      </c>
      <c r="D18" s="16"/>
      <c r="E18" s="1">
        <v>0</v>
      </c>
      <c r="F18" s="16"/>
      <c r="G18" s="1">
        <v>1</v>
      </c>
      <c r="H18" s="16"/>
      <c r="I18" s="1">
        <v>0.5</v>
      </c>
      <c r="J18" s="16"/>
      <c r="K18" s="1">
        <v>0</v>
      </c>
      <c r="L18" s="13"/>
      <c r="M18" s="25"/>
      <c r="N18" s="16"/>
      <c r="O18" s="1">
        <v>1</v>
      </c>
      <c r="P18" s="16"/>
      <c r="Q18" s="16"/>
    </row>
    <row r="19" spans="1:17" x14ac:dyDescent="0.3">
      <c r="A19" s="14">
        <v>29</v>
      </c>
      <c r="B19" s="14" t="s">
        <v>60</v>
      </c>
      <c r="C19" s="1" t="s">
        <v>61</v>
      </c>
      <c r="D19" s="14">
        <v>2.5</v>
      </c>
      <c r="E19" s="1">
        <v>1</v>
      </c>
      <c r="F19" s="14">
        <v>2</v>
      </c>
      <c r="G19" s="1">
        <v>1</v>
      </c>
      <c r="H19" s="14">
        <v>1</v>
      </c>
      <c r="I19" s="1">
        <v>0</v>
      </c>
      <c r="J19" s="14">
        <v>0.5</v>
      </c>
      <c r="K19" s="1">
        <v>0</v>
      </c>
      <c r="L19" s="14">
        <v>0.5</v>
      </c>
      <c r="M19" s="1">
        <v>0</v>
      </c>
      <c r="N19" s="11"/>
      <c r="O19" s="25"/>
      <c r="P19" s="14">
        <f>SUM(D19,F19,H19,J19,L19)</f>
        <v>6.5</v>
      </c>
      <c r="Q19" s="14">
        <v>5</v>
      </c>
    </row>
    <row r="20" spans="1:17" x14ac:dyDescent="0.3">
      <c r="A20" s="15"/>
      <c r="B20" s="15"/>
      <c r="C20" s="1" t="s">
        <v>52</v>
      </c>
      <c r="D20" s="15"/>
      <c r="E20" s="1">
        <v>0.5</v>
      </c>
      <c r="F20" s="15"/>
      <c r="G20" s="1">
        <v>0</v>
      </c>
      <c r="H20" s="15"/>
      <c r="I20" s="1">
        <v>1</v>
      </c>
      <c r="J20" s="15"/>
      <c r="K20" s="1">
        <v>0.5</v>
      </c>
      <c r="L20" s="15"/>
      <c r="M20" s="1">
        <v>0.5</v>
      </c>
      <c r="N20" s="12"/>
      <c r="O20" s="25"/>
      <c r="P20" s="15"/>
      <c r="Q20" s="15"/>
    </row>
    <row r="21" spans="1:17" x14ac:dyDescent="0.3">
      <c r="A21" s="16"/>
      <c r="B21" s="16"/>
      <c r="C21" s="1" t="s">
        <v>8</v>
      </c>
      <c r="D21" s="16"/>
      <c r="E21" s="1">
        <v>1</v>
      </c>
      <c r="F21" s="16"/>
      <c r="G21" s="1">
        <v>1</v>
      </c>
      <c r="H21" s="16"/>
      <c r="I21" s="1">
        <v>0</v>
      </c>
      <c r="J21" s="16"/>
      <c r="K21" s="1">
        <v>0</v>
      </c>
      <c r="L21" s="16"/>
      <c r="M21" s="1">
        <v>0</v>
      </c>
      <c r="N21" s="13"/>
      <c r="O21" s="25"/>
      <c r="P21" s="16"/>
      <c r="Q21" s="16"/>
    </row>
    <row r="23" spans="1:17" x14ac:dyDescent="0.3">
      <c r="A23" s="5"/>
      <c r="B23" s="19" t="s">
        <v>95</v>
      </c>
      <c r="C23" s="19"/>
      <c r="D23" s="27"/>
      <c r="E23" s="31"/>
      <c r="F23" s="31"/>
      <c r="G23" s="31"/>
      <c r="H23" s="31"/>
      <c r="I23" s="31"/>
      <c r="J23" s="31"/>
      <c r="K23" s="31"/>
      <c r="L23" s="20" t="s">
        <v>96</v>
      </c>
      <c r="M23" s="20"/>
    </row>
  </sheetData>
  <mergeCells count="70">
    <mergeCell ref="J4:J6"/>
    <mergeCell ref="A1:Q1"/>
    <mergeCell ref="D3:E3"/>
    <mergeCell ref="F3:G3"/>
    <mergeCell ref="H3:I3"/>
    <mergeCell ref="J3:K3"/>
    <mergeCell ref="L3:M3"/>
    <mergeCell ref="N3:O3"/>
    <mergeCell ref="O2:Q2"/>
    <mergeCell ref="A4:A6"/>
    <mergeCell ref="B4:B6"/>
    <mergeCell ref="D4:D6"/>
    <mergeCell ref="F4:F6"/>
    <mergeCell ref="H4:H6"/>
    <mergeCell ref="A7:A9"/>
    <mergeCell ref="B7:B9"/>
    <mergeCell ref="D7:D9"/>
    <mergeCell ref="F7:F9"/>
    <mergeCell ref="H7:H9"/>
    <mergeCell ref="Q7:Q9"/>
    <mergeCell ref="L4:L6"/>
    <mergeCell ref="N4:N6"/>
    <mergeCell ref="P4:P6"/>
    <mergeCell ref="Q4:Q6"/>
    <mergeCell ref="J10:J12"/>
    <mergeCell ref="J7:J9"/>
    <mergeCell ref="L7:L9"/>
    <mergeCell ref="N7:N9"/>
    <mergeCell ref="P7:P9"/>
    <mergeCell ref="A10:A12"/>
    <mergeCell ref="B10:B12"/>
    <mergeCell ref="D10:D12"/>
    <mergeCell ref="F10:F12"/>
    <mergeCell ref="H10:H12"/>
    <mergeCell ref="A13:A15"/>
    <mergeCell ref="B13:B15"/>
    <mergeCell ref="D13:D15"/>
    <mergeCell ref="F13:F15"/>
    <mergeCell ref="H13:H15"/>
    <mergeCell ref="Q13:Q15"/>
    <mergeCell ref="L10:L12"/>
    <mergeCell ref="N10:N12"/>
    <mergeCell ref="P10:P12"/>
    <mergeCell ref="Q10:Q12"/>
    <mergeCell ref="J16:J18"/>
    <mergeCell ref="J13:J15"/>
    <mergeCell ref="L13:L15"/>
    <mergeCell ref="N13:N15"/>
    <mergeCell ref="P13:P15"/>
    <mergeCell ref="A16:A18"/>
    <mergeCell ref="B16:B18"/>
    <mergeCell ref="D16:D18"/>
    <mergeCell ref="F16:F18"/>
    <mergeCell ref="H16:H18"/>
    <mergeCell ref="A19:A21"/>
    <mergeCell ref="B19:B21"/>
    <mergeCell ref="D19:D21"/>
    <mergeCell ref="F19:F21"/>
    <mergeCell ref="H19:H21"/>
    <mergeCell ref="Q19:Q21"/>
    <mergeCell ref="L16:L18"/>
    <mergeCell ref="N16:N18"/>
    <mergeCell ref="P16:P18"/>
    <mergeCell ref="Q16:Q18"/>
    <mergeCell ref="B23:C23"/>
    <mergeCell ref="J19:J21"/>
    <mergeCell ref="L19:L21"/>
    <mergeCell ref="N19:N21"/>
    <mergeCell ref="P19:P21"/>
    <mergeCell ref="L23:M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 2013-14</vt:lpstr>
      <vt:lpstr>Д 2015-16</vt:lpstr>
      <vt:lpstr>М 2015-16</vt:lpstr>
      <vt:lpstr>М 2013-14</vt:lpstr>
      <vt:lpstr>'Д 2013-14'!Область_печати</vt:lpstr>
      <vt:lpstr>'Д 2015-16'!Область_печати</vt:lpstr>
      <vt:lpstr>'М 2013-14'!Область_печати</vt:lpstr>
      <vt:lpstr>'М 2015-16'!Область_печати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2026-06-06T08:14:10Z</cp:lastPrinted>
  <dcterms:created xsi:type="dcterms:W3CDTF">2026-06-05T03:14:27Z</dcterms:created>
  <dcterms:modified xsi:type="dcterms:W3CDTF">2026-06-06T08:15:45Z</dcterms:modified>
</cp:coreProperties>
</file>